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00" activeTab="0"/>
  </bookViews>
  <sheets>
    <sheet name="лист" sheetId="1" r:id="rId1"/>
  </sheets>
  <definedNames>
    <definedName name="Excel_BuiltIn_Print_Area" localSheetId="0">'лист'!$A$1:$D$35</definedName>
    <definedName name="_xlnm.Print_Area" localSheetId="0">'лист'!$A$1:$E$37</definedName>
  </definedNames>
  <calcPr fullCalcOnLoad="1"/>
</workbook>
</file>

<file path=xl/sharedStrings.xml><?xml version="1.0" encoding="utf-8"?>
<sst xmlns="http://schemas.openxmlformats.org/spreadsheetml/2006/main" count="77" uniqueCount="47">
  <si>
    <t>Приложение № 4</t>
  </si>
  <si>
    <t>к решению Совета народных депутатов  муниципального образования Андреевское сельское поселение</t>
  </si>
  <si>
    <t xml:space="preserve">                                      </t>
  </si>
  <si>
    <t>тыс.руб.</t>
  </si>
  <si>
    <t>Наименование расходов</t>
  </si>
  <si>
    <t>Код раздела</t>
  </si>
  <si>
    <t>Код подраздела</t>
  </si>
  <si>
    <t>Исполнено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</si>
  <si>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</si>
  <si>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</si>
  <si>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</si>
  <si>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</si>
  <si>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</si>
  <si>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</si>
  <si>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>Обеспечения проведения выборов и референдумов</t>
  </si>
  <si>
    <t>07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</si>
  <si>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</si>
  <si>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</si>
  <si>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</si>
  <si>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</si>
  <si>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</si>
  <si>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</si>
  <si>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</si>
  <si>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</si>
  <si>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</si>
  <si>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</si>
  <si>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Национальная экономика</t>
  </si>
  <si>
    <t>Сельское хозяйство и рыбаловство</t>
  </si>
  <si>
    <t>05</t>
  </si>
  <si>
    <t>Жилищно-коммунальное хозяйство</t>
  </si>
  <si>
    <t>Жилищное хозяйство</t>
  </si>
  <si>
    <t xml:space="preserve">Благоустройство </t>
  </si>
  <si>
    <t>Охрана окружающей среды</t>
  </si>
  <si>
    <t>06</t>
  </si>
  <si>
    <t>Другие вопросы в области охраны окружающей среды</t>
  </si>
  <si>
    <t>Образование</t>
  </si>
  <si>
    <t xml:space="preserve">Молодежная политика 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</si>
  <si>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</si>
  <si>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</si>
  <si>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</si>
  <si>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</si>
  <si>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</si>
  <si>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</si>
  <si>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</si>
  <si>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ИТОГО РАСХОДОВ:</t>
  </si>
  <si>
    <t>Исполнение бюджета муниципального образования Андреевское сельское поселение за 2019 год по разделам и подразделам классификации расходов бюджета</t>
  </si>
  <si>
    <t>от 20.05.2020 № 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</si>
</sst>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165" fontId="3" fillId="0" borderId="14" xfId="0" applyNumberFormat="1" applyFont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49" fontId="7" fillId="0" borderId="16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9" fontId="3" fillId="0" borderId="16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3" fillId="33" borderId="15" xfId="0" applyNumberFormat="1" applyFont="1" applyFill="1" applyBorder="1" applyAlignment="1">
      <alignment horizontal="left" vertical="center" wrapText="1"/>
    </xf>
    <xf numFmtId="0" fontId="7" fillId="33" borderId="15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5"/>
  <sheetViews>
    <sheetView tabSelected="1" zoomScalePageLayoutView="0" workbookViewId="0" topLeftCell="A1">
      <selection activeCell="C3" sqref="C3:E3"/>
    </sheetView>
  </sheetViews>
  <sheetFormatPr defaultColWidth="9.140625" defaultRowHeight="12.75"/>
  <cols>
    <col min="1" max="1" width="3.57421875" style="1" customWidth="1"/>
    <col min="2" max="2" width="49.7109375" style="1" customWidth="1"/>
    <col min="3" max="3" width="12.57421875" style="2" customWidth="1"/>
    <col min="4" max="4" width="13.7109375" style="2" customWidth="1"/>
    <col min="5" max="5" width="18.57421875" style="3" customWidth="1"/>
    <col min="6" max="6" width="9.57421875" style="3" customWidth="1"/>
    <col min="7" max="255" width="9.28125" style="1" customWidth="1"/>
  </cols>
  <sheetData>
    <row r="1" spans="2:12" s="4" customFormat="1" ht="15">
      <c r="B1" s="5"/>
      <c r="C1" s="69" t="s">
        <v>0</v>
      </c>
      <c r="D1" s="69"/>
      <c r="E1" s="69"/>
      <c r="F1" s="6"/>
      <c r="I1" s="5"/>
      <c r="J1" s="69"/>
      <c r="K1" s="69"/>
      <c r="L1" s="69"/>
    </row>
    <row r="2" spans="2:12" s="4" customFormat="1" ht="58.5" customHeight="1">
      <c r="B2" s="7"/>
      <c r="C2" s="7"/>
      <c r="D2" s="70" t="s">
        <v>1</v>
      </c>
      <c r="E2" s="70"/>
      <c r="F2" s="6"/>
      <c r="I2" s="70"/>
      <c r="J2" s="70"/>
      <c r="K2" s="70"/>
      <c r="L2" s="70"/>
    </row>
    <row r="3" spans="2:12" s="4" customFormat="1" ht="13.5">
      <c r="B3" s="8"/>
      <c r="C3" s="69" t="s">
        <v>46</v>
      </c>
      <c r="D3" s="69"/>
      <c r="E3" s="69"/>
      <c r="F3" s="6"/>
      <c r="I3" s="8"/>
      <c r="J3" s="69"/>
      <c r="K3" s="69"/>
      <c r="L3" s="69"/>
    </row>
    <row r="4" spans="3:6" s="4" customFormat="1" ht="13.5">
      <c r="C4" s="9"/>
      <c r="D4" s="9"/>
      <c r="E4" s="6"/>
      <c r="F4" s="6"/>
    </row>
    <row r="5" spans="2:8" ht="37.5" customHeight="1">
      <c r="B5" s="68" t="s">
        <v>45</v>
      </c>
      <c r="C5" s="68"/>
      <c r="D5" s="68"/>
      <c r="E5" s="68"/>
      <c r="F5" s="11"/>
      <c r="G5" s="12" t="s">
        <v>2</v>
      </c>
      <c r="H5" s="12"/>
    </row>
    <row r="6" spans="2:8" ht="15">
      <c r="B6" s="10"/>
      <c r="C6" s="10"/>
      <c r="D6" s="10"/>
      <c r="E6" s="10"/>
      <c r="F6" s="11"/>
      <c r="G6" s="12"/>
      <c r="H6" s="12"/>
    </row>
    <row r="7" ht="12.75">
      <c r="E7" s="67" t="s">
        <v>3</v>
      </c>
    </row>
    <row r="8" spans="2:5" ht="36" customHeight="1">
      <c r="B8" s="13" t="s">
        <v>4</v>
      </c>
      <c r="C8" s="13" t="s">
        <v>5</v>
      </c>
      <c r="D8" s="13" t="s">
        <v>6</v>
      </c>
      <c r="E8" s="14" t="s">
        <v>7</v>
      </c>
    </row>
    <row r="9" spans="2:6" s="2" customFormat="1" ht="12.75">
      <c r="B9" s="15">
        <v>1</v>
      </c>
      <c r="C9" s="16">
        <v>2</v>
      </c>
      <c r="D9" s="17">
        <v>3</v>
      </c>
      <c r="E9" s="18">
        <v>4</v>
      </c>
      <c r="F9" s="19"/>
    </row>
    <row r="10" spans="2:6" s="20" customFormat="1" ht="13.5">
      <c r="B10" s="21" t="s">
        <v>8</v>
      </c>
      <c r="C10" s="22" t="s">
        <v>9</v>
      </c>
      <c r="D10" s="22"/>
      <c r="E10" s="23">
        <f>SUM(E11:E14)</f>
        <v>14810.971739999999</v>
      </c>
      <c r="F10" s="24"/>
    </row>
    <row r="11" spans="2:6" s="25" customFormat="1" ht="54.75">
      <c r="B11" s="26" t="s">
        <v>10</v>
      </c>
      <c r="C11" s="27" t="s">
        <v>9</v>
      </c>
      <c r="D11" s="27" t="s">
        <v>11</v>
      </c>
      <c r="E11" s="28">
        <v>12.1</v>
      </c>
      <c r="F11" s="29"/>
    </row>
    <row r="12" spans="2:6" s="25" customFormat="1" ht="54.75">
      <c r="B12" s="30" t="s">
        <v>12</v>
      </c>
      <c r="C12" s="31" t="s">
        <v>9</v>
      </c>
      <c r="D12" s="31" t="s">
        <v>13</v>
      </c>
      <c r="E12" s="32">
        <v>3020.80796</v>
      </c>
      <c r="F12" s="29"/>
    </row>
    <row r="13" spans="2:6" s="25" customFormat="1" ht="13.5">
      <c r="B13" s="33" t="s">
        <v>14</v>
      </c>
      <c r="C13" s="34" t="s">
        <v>9</v>
      </c>
      <c r="D13" s="34" t="s">
        <v>15</v>
      </c>
      <c r="E13" s="35">
        <v>838.84788</v>
      </c>
      <c r="F13" s="29"/>
    </row>
    <row r="14" spans="2:6" s="25" customFormat="1" ht="13.5">
      <c r="B14" s="36" t="s">
        <v>16</v>
      </c>
      <c r="C14" s="37" t="s">
        <v>9</v>
      </c>
      <c r="D14" s="37" t="s">
        <v>17</v>
      </c>
      <c r="E14" s="32">
        <v>10939.2159</v>
      </c>
      <c r="F14" s="29"/>
    </row>
    <row r="15" spans="2:6" s="20" customFormat="1" ht="13.5">
      <c r="B15" s="38" t="s">
        <v>18</v>
      </c>
      <c r="C15" s="39" t="s">
        <v>19</v>
      </c>
      <c r="D15" s="39"/>
      <c r="E15" s="23">
        <f>E16</f>
        <v>202.7</v>
      </c>
      <c r="F15" s="24"/>
    </row>
    <row r="16" spans="2:6" s="25" customFormat="1" ht="13.5">
      <c r="B16" s="36" t="s">
        <v>20</v>
      </c>
      <c r="C16" s="37" t="s">
        <v>19</v>
      </c>
      <c r="D16" s="37" t="s">
        <v>11</v>
      </c>
      <c r="E16" s="32">
        <v>202.7</v>
      </c>
      <c r="F16" s="29"/>
    </row>
    <row r="17" spans="2:6" s="20" customFormat="1" ht="27">
      <c r="B17" s="40" t="s">
        <v>21</v>
      </c>
      <c r="C17" s="41" t="s">
        <v>11</v>
      </c>
      <c r="D17" s="41"/>
      <c r="E17" s="23">
        <f>SUM(E18:E19)</f>
        <v>447.3802</v>
      </c>
      <c r="F17" s="24"/>
    </row>
    <row r="18" spans="2:6" s="25" customFormat="1" ht="41.25">
      <c r="B18" s="42" t="s">
        <v>22</v>
      </c>
      <c r="C18" s="31" t="s">
        <v>11</v>
      </c>
      <c r="D18" s="31" t="s">
        <v>23</v>
      </c>
      <c r="E18" s="32">
        <v>127.18241</v>
      </c>
      <c r="F18" s="29"/>
    </row>
    <row r="19" spans="2:6" s="25" customFormat="1" ht="13.5">
      <c r="B19" s="43" t="s">
        <v>24</v>
      </c>
      <c r="C19" s="31" t="s">
        <v>11</v>
      </c>
      <c r="D19" s="31" t="s">
        <v>25</v>
      </c>
      <c r="E19" s="32">
        <v>320.19779</v>
      </c>
      <c r="F19" s="29"/>
    </row>
    <row r="20" spans="2:6" s="25" customFormat="1" ht="13.5">
      <c r="B20" s="44" t="s">
        <v>26</v>
      </c>
      <c r="C20" s="45" t="s">
        <v>13</v>
      </c>
      <c r="D20" s="46"/>
      <c r="E20" s="23">
        <f>E21</f>
        <v>99</v>
      </c>
      <c r="F20" s="29"/>
    </row>
    <row r="21" spans="2:6" s="25" customFormat="1" ht="13.5">
      <c r="B21" s="47" t="s">
        <v>27</v>
      </c>
      <c r="C21" s="48" t="s">
        <v>13</v>
      </c>
      <c r="D21" s="49" t="s">
        <v>28</v>
      </c>
      <c r="E21" s="32">
        <v>99</v>
      </c>
      <c r="F21" s="29"/>
    </row>
    <row r="22" spans="2:6" s="50" customFormat="1" ht="13.5">
      <c r="B22" s="51" t="s">
        <v>29</v>
      </c>
      <c r="C22" s="41" t="s">
        <v>28</v>
      </c>
      <c r="D22" s="41"/>
      <c r="E22" s="23">
        <f>SUM(E23:E24)</f>
        <v>10467.27149</v>
      </c>
      <c r="F22" s="52"/>
    </row>
    <row r="23" spans="2:6" s="53" customFormat="1" ht="13.5">
      <c r="B23" s="42" t="s">
        <v>30</v>
      </c>
      <c r="C23" s="31" t="s">
        <v>28</v>
      </c>
      <c r="D23" s="31" t="s">
        <v>9</v>
      </c>
      <c r="E23" s="54">
        <v>1587.40816</v>
      </c>
      <c r="F23" s="55"/>
    </row>
    <row r="24" spans="2:6" s="53" customFormat="1" ht="13.5">
      <c r="B24" s="42" t="s">
        <v>31</v>
      </c>
      <c r="C24" s="31" t="s">
        <v>28</v>
      </c>
      <c r="D24" s="31" t="s">
        <v>11</v>
      </c>
      <c r="E24" s="54">
        <v>8879.86333</v>
      </c>
      <c r="F24" s="55"/>
    </row>
    <row r="25" spans="2:6" s="50" customFormat="1" ht="13.5">
      <c r="B25" s="40" t="s">
        <v>32</v>
      </c>
      <c r="C25" s="41" t="s">
        <v>33</v>
      </c>
      <c r="D25" s="41"/>
      <c r="E25" s="23">
        <f>SUM(E26:E26)</f>
        <v>273.9</v>
      </c>
      <c r="F25" s="52"/>
    </row>
    <row r="26" spans="2:6" s="25" customFormat="1" ht="13.5">
      <c r="B26" s="56" t="s">
        <v>34</v>
      </c>
      <c r="C26" s="37" t="s">
        <v>33</v>
      </c>
      <c r="D26" s="37" t="s">
        <v>28</v>
      </c>
      <c r="E26" s="32">
        <v>273.9</v>
      </c>
      <c r="F26" s="29"/>
    </row>
    <row r="27" spans="2:6" s="20" customFormat="1" ht="13.5">
      <c r="B27" s="57" t="s">
        <v>35</v>
      </c>
      <c r="C27" s="39" t="s">
        <v>15</v>
      </c>
      <c r="D27" s="39"/>
      <c r="E27" s="23">
        <f>E28</f>
        <v>40</v>
      </c>
      <c r="F27" s="24"/>
    </row>
    <row r="28" spans="2:6" s="25" customFormat="1" ht="13.5">
      <c r="B28" s="56" t="s">
        <v>36</v>
      </c>
      <c r="C28" s="37" t="s">
        <v>15</v>
      </c>
      <c r="D28" s="37" t="s">
        <v>15</v>
      </c>
      <c r="E28" s="32">
        <v>40</v>
      </c>
      <c r="F28" s="29"/>
    </row>
    <row r="29" spans="2:6" s="20" customFormat="1" ht="13.5">
      <c r="B29" s="38" t="s">
        <v>37</v>
      </c>
      <c r="C29" s="39" t="s">
        <v>38</v>
      </c>
      <c r="D29" s="39"/>
      <c r="E29" s="23">
        <f>E30</f>
        <v>16080.42968</v>
      </c>
      <c r="F29" s="24"/>
    </row>
    <row r="30" spans="2:6" s="58" customFormat="1" ht="13.5">
      <c r="B30" s="36" t="s">
        <v>39</v>
      </c>
      <c r="C30" s="37" t="s">
        <v>38</v>
      </c>
      <c r="D30" s="37" t="s">
        <v>9</v>
      </c>
      <c r="E30" s="32">
        <v>16080.42968</v>
      </c>
      <c r="F30" s="59"/>
    </row>
    <row r="31" spans="2:6" s="50" customFormat="1" ht="13.5">
      <c r="B31" s="40" t="s">
        <v>40</v>
      </c>
      <c r="C31" s="39" t="s">
        <v>25</v>
      </c>
      <c r="D31" s="39"/>
      <c r="E31" s="23">
        <f>SUM(E32:E33)+E34</f>
        <v>957.04513</v>
      </c>
      <c r="F31" s="52"/>
    </row>
    <row r="32" spans="2:6" s="60" customFormat="1" ht="13.5">
      <c r="B32" s="42" t="s">
        <v>41</v>
      </c>
      <c r="C32" s="37" t="s">
        <v>25</v>
      </c>
      <c r="D32" s="37" t="s">
        <v>9</v>
      </c>
      <c r="E32" s="28">
        <v>476.71713</v>
      </c>
      <c r="F32" s="61"/>
    </row>
    <row r="33" spans="2:6" s="25" customFormat="1" ht="13.5">
      <c r="B33" s="36" t="s">
        <v>42</v>
      </c>
      <c r="C33" s="37" t="s">
        <v>25</v>
      </c>
      <c r="D33" s="37" t="s">
        <v>11</v>
      </c>
      <c r="E33" s="28">
        <v>194.328</v>
      </c>
      <c r="F33" s="29"/>
    </row>
    <row r="34" spans="2:6" s="25" customFormat="1" ht="20.25" customHeight="1">
      <c r="B34" s="36" t="s">
        <v>43</v>
      </c>
      <c r="C34" s="37" t="s">
        <v>25</v>
      </c>
      <c r="D34" s="37" t="s">
        <v>13</v>
      </c>
      <c r="E34" s="28">
        <v>286</v>
      </c>
      <c r="F34" s="29"/>
    </row>
    <row r="35" spans="2:6" s="62" customFormat="1" ht="21.75" customHeight="1">
      <c r="B35" s="63" t="s">
        <v>44</v>
      </c>
      <c r="C35" s="64"/>
      <c r="D35" s="64"/>
      <c r="E35" s="65">
        <f>SUM(E10,E15,E17,E22,E25,E27,E29,E31,E20)</f>
        <v>43378.69824</v>
      </c>
      <c r="F35" s="66"/>
    </row>
  </sheetData>
  <sheetProtection selectLockedCells="1" selectUnlockedCells="1"/>
  <mergeCells count="7">
    <mergeCell ref="B5:E5"/>
    <mergeCell ref="C1:E1"/>
    <mergeCell ref="J1:L1"/>
    <mergeCell ref="D2:E2"/>
    <mergeCell ref="I2:L2"/>
    <mergeCell ref="C3:E3"/>
    <mergeCell ref="J3:L3"/>
  </mergeCells>
  <printOptions/>
  <pageMargins left="0.6277777777777778" right="0.19652777777777777" top="0.5902777777777778" bottom="0.5902777777777778" header="0.5118055555555555" footer="0.5118055555555555"/>
  <pageSetup fitToHeight="7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 Windows</cp:lastModifiedBy>
  <dcterms:created xsi:type="dcterms:W3CDTF">2020-04-24T07:08:31Z</dcterms:created>
  <dcterms:modified xsi:type="dcterms:W3CDTF">2020-05-20T08:26:48Z</dcterms:modified>
  <cp:category/>
  <cp:version/>
  <cp:contentType/>
  <cp:contentStatus/>
</cp:coreProperties>
</file>