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<sst xmlns="http://schemas.openxmlformats.org/spreadsheetml/2006/main" count="112" uniqueCount="109">
  <si>
    <t>Приложение № 1</t>
  </si>
  <si>
    <t xml:space="preserve">         к решению Совета народных депутатов</t>
  </si>
  <si>
    <t xml:space="preserve">    муниципального образования Андреевское</t>
  </si>
  <si>
    <t>сельское поселение</t>
  </si>
  <si>
    <t xml:space="preserve"> ИЗМЕНЕНИЯ В ПОСТУПЛЕНИЕ ДОХОДОВ В  БЮДЖЕТ   МУНИЦИПАЛЬНОГО ОБРАЗОВАНИЯ АНДРЕЕВСКОЕ СЕЛЬСКОЕ ПОСЕЛЕНИЕ НА 2019 ГОД И НА ПЛАНОВЫЙ ПЕРИОД 2020-221гг.</t>
  </si>
  <si>
    <t>(тыс. руб.)</t>
  </si>
  <si>
    <t>Код по классификации</t>
  </si>
  <si>
    <t>Наименование  показателей</t>
  </si>
  <si>
    <t>План  на 2019г.</t>
  </si>
  <si>
    <t>План  на 2020г.</t>
  </si>
  <si>
    <t>План  на 2021г.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</si>
  <si>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</si>
  <si>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</si>
  <si>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</si>
  <si>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</si>
  <si>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</si>
  <si>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 физических лиц</t>
  </si>
  <si>
    <t>000 1 01 02010 01 0000 110</t>
  </si>
  <si>
    <t>Налог на доходы  физических лиц с доходов 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</si>
  <si>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</si>
  <si>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</si>
  <si>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</si>
  <si>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</si>
  <si>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</si>
  <si>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</si>
  <si>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</si>
  <si>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</si>
  <si>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</si>
  <si>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</si>
  <si>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</si>
  <si>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</si>
  <si>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</si>
  <si>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</si>
  <si>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</si>
  <si>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</si>
  <si>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</si>
  <si>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</si>
  <si>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</si>
  <si>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</si>
  <si>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</si>
  <si>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 сельских  поселений</t>
  </si>
  <si>
    <t>000 1 08 00000 00 0000 000</t>
  </si>
  <si>
    <t>Государственная  пошлина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</si>
  <si>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</si>
  <si>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</si>
  <si>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</si>
  <si>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</si>
  <si>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</si>
  <si>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</si>
  <si>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</si>
  <si>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000 1 09 04050 00 0000 110</t>
  </si>
  <si>
    <t>Земельный налог (по обязательствам, возникшим до 1 января 2006 года)</t>
  </si>
  <si>
    <t>000 1 09 04053 10 0000 110</t>
  </si>
  <si>
    <t>Земельный налог (по обязательствам, возникшим до 1 января 2006 года), мобилизующий на территориях поселений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</si>
  <si>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</si>
  <si>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</si>
  <si>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 xml:space="preserve">000 1 11 05000 00 0000 120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</si>
  <si>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</si>
  <si>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000 1 11 05030 00 0000 120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</si>
  <si>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</si>
  <si>
    <t xml:space="preserve">000 1 11 05035 10 0000 120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</si>
  <si>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</si>
  <si>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</si>
  <si>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 использования имущества и прав, находящихся в государственной и муниципальной  собственности ( 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</si>
  <si>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</si>
  <si>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 использования имущества , находящихся в государственной и муниципальной  собственности ( за исключением 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</si>
  <si>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</si>
  <si>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 использования имущества , находящихся в   собственности сельских поселений (за исключением  имущества бюджетных и  автономных учреждений, а также имущества муниципальных унитарных предприятий, в том числе казенных)</t>
  </si>
  <si>
    <t>000 1 13 00000 00 0000 130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</si>
  <si>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</si>
  <si>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</si>
  <si>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</si>
  <si>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</si>
  <si>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</si>
  <si>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000 1 13 02995 10 0000 130</t>
  </si>
  <si>
    <t>Прочие доходы от  компенсации затрат бюджетов сельских поселений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</si>
  <si>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</si>
  <si>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</si>
  <si>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</si>
  <si>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 (штрафов) и иных сумм в возмещение ущерба</t>
  </si>
  <si>
    <t>000 1 16 90050 10 0000 140</t>
  </si>
  <si>
    <t>Прочие поступления от денежных взысканий  (штрафов) и иных сумм в возмещение ущерба, зачисляемые в бюджеты сельских 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</si>
  <si>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</si>
  <si>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</si>
  <si>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</si>
  <si>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</si>
  <si>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000 2 02 20000 00 0000 150</t>
  </si>
  <si>
    <t>Субсидии бюджетам бюджетной системы  Российской Федерации  (межбюджетные субсидии)</t>
  </si>
  <si>
    <t xml:space="preserve">000 2 02 25299 00 0000 150  </t>
  </si>
  <si>
    <t>Субсидии бюджетам на обустройство и восстановление воинских захоронений, находящихся в государственной собственности</t>
  </si>
  <si>
    <t xml:space="preserve">000 2 02 25299 10 0000 150 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</si>
  <si>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</si>
  <si>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</si>
  <si>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</si>
  <si>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</si>
  <si>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</si>
  <si>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000 2 02 49999 10 0000 150</t>
  </si>
  <si>
    <t>Прочие межбюджетные трансферты, передаваемые бюджетам сельских поселений</t>
  </si>
  <si>
    <t>в том числе:</t>
  </si>
  <si>
    <t>Прочие межбюджетные трансферты, передаваемые бюджетам сельских поселений из районного бюджета на сбалансированность</t>
  </si>
  <si>
    <t>000 2 02 49999 10 8069 150</t>
  </si>
  <si>
    <t>Прочие межбюджетные трансферты, передаваемые бюджетам  сельских поселений  (межбюджетные трансферты, передаваемые бюджетам  сельских поселений  на 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пожертвования, а также на реализацию мероприятий по заявкам сельских старост)</t>
  </si>
  <si>
    <t>000 2 07 05000 00 0000 150</t>
  </si>
  <si>
    <t>Прочие безвозмездные поступления</t>
  </si>
  <si>
    <t>000 2 07 05000 10 0000 150</t>
  </si>
  <si>
    <t>Прочие безвозмездные поступления, зачисляемые в бюджет сельских  поселений</t>
  </si>
  <si>
    <t>000 2 07 05030 10 0000 150</t>
  </si>
  <si>
    <t>ИТОГО ДОХОДОВ:</t>
  </si>
  <si>
    <t>от 24.12.2019 № 22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</si>
</sst>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2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1" xfId="0" applyFont="1" applyBorder="1" applyAlignment="1">
      <alignment horizontal="justify"/>
    </xf>
    <xf numFmtId="2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tabSelected="1" zoomScalePageLayoutView="0" workbookViewId="0" topLeftCell="A1">
      <selection activeCell="G5" sqref="G5"/>
    </sheetView>
  </sheetViews>
  <sheetFormatPr defaultColWidth="8.421875" defaultRowHeight="12.75"/>
  <cols>
    <col min="1" max="1" width="25.7109375" style="1" customWidth="1"/>
    <col min="2" max="2" width="57.7109375" style="1" customWidth="1"/>
    <col min="3" max="3" width="13.00390625" style="1" customWidth="1"/>
    <col min="4" max="4" width="10.57421875" style="1" customWidth="1"/>
    <col min="5" max="5" width="11.00390625" style="1" customWidth="1"/>
    <col min="6" max="16384" width="8.421875" style="1" customWidth="1"/>
  </cols>
  <sheetData>
    <row r="1" spans="1:5" ht="13.5">
      <c r="A1" s="2"/>
      <c r="B1" s="29" t="s">
        <v>0</v>
      </c>
      <c r="C1" s="29"/>
      <c r="D1" s="29"/>
      <c r="E1" s="29"/>
    </row>
    <row r="2" spans="1:5" ht="15" customHeight="1">
      <c r="A2" s="2"/>
      <c r="B2" s="30" t="s">
        <v>1</v>
      </c>
      <c r="C2" s="30"/>
      <c r="D2" s="30"/>
      <c r="E2" s="30"/>
    </row>
    <row r="3" spans="1:5" ht="13.5">
      <c r="A3" s="2"/>
      <c r="B3" s="29" t="s">
        <v>2</v>
      </c>
      <c r="C3" s="29"/>
      <c r="D3" s="29"/>
      <c r="E3" s="29"/>
    </row>
    <row r="4" spans="1:5" ht="13.5">
      <c r="A4" s="2"/>
      <c r="B4" s="29" t="s">
        <v>3</v>
      </c>
      <c r="C4" s="29"/>
      <c r="D4" s="29"/>
      <c r="E4" s="29"/>
    </row>
    <row r="5" spans="1:5" ht="13.5">
      <c r="A5" s="2"/>
      <c r="B5" s="29" t="s">
        <v>108</v>
      </c>
      <c r="C5" s="29"/>
      <c r="D5" s="29"/>
      <c r="E5" s="29"/>
    </row>
    <row r="6" spans="1:3" ht="13.5">
      <c r="A6" s="2"/>
      <c r="B6" s="2"/>
      <c r="C6" s="2"/>
    </row>
    <row r="7" spans="1:5" ht="26.25" customHeight="1">
      <c r="A7" s="31" t="s">
        <v>4</v>
      </c>
      <c r="B7" s="31"/>
      <c r="C7" s="31"/>
      <c r="D7" s="31"/>
      <c r="E7" s="31"/>
    </row>
    <row r="8" spans="1:3" ht="13.5">
      <c r="A8" s="2"/>
      <c r="B8" s="2"/>
      <c r="C8" s="2" t="s">
        <v>5</v>
      </c>
    </row>
    <row r="9" spans="1:5" ht="27">
      <c r="A9" s="3" t="s">
        <v>6</v>
      </c>
      <c r="B9" s="4" t="s">
        <v>7</v>
      </c>
      <c r="C9" s="5" t="s">
        <v>8</v>
      </c>
      <c r="D9" s="5" t="s">
        <v>9</v>
      </c>
      <c r="E9" s="5" t="s">
        <v>10</v>
      </c>
    </row>
    <row r="10" spans="1:5" ht="13.5">
      <c r="A10" s="6">
        <v>1</v>
      </c>
      <c r="B10" s="6">
        <v>2</v>
      </c>
      <c r="C10" s="6">
        <v>3</v>
      </c>
      <c r="D10" s="7"/>
      <c r="E10" s="7"/>
    </row>
    <row r="11" spans="1:5" ht="13.5">
      <c r="A11" s="8" t="s">
        <v>11</v>
      </c>
      <c r="B11" s="9" t="s">
        <v>12</v>
      </c>
      <c r="C11" s="10">
        <f>SUM(C12+C18+C26+C29+C33+C40+C44)</f>
        <v>-2996.15</v>
      </c>
      <c r="D11" s="10">
        <f>SUM(D12+D18+D26+D29+D33+D40+D44)</f>
        <v>0</v>
      </c>
      <c r="E11" s="10">
        <f>SUM(E12+E18+E26+E29+E33+E40+E44)</f>
        <v>0</v>
      </c>
    </row>
    <row r="12" spans="1:5" ht="13.5">
      <c r="A12" s="8" t="s">
        <v>13</v>
      </c>
      <c r="B12" s="9" t="s">
        <v>14</v>
      </c>
      <c r="C12" s="10">
        <f>SUM(C13)</f>
        <v>-229.5</v>
      </c>
      <c r="D12" s="10">
        <f>SUM(D13)</f>
        <v>0</v>
      </c>
      <c r="E12" s="10">
        <f>SUM(E13)</f>
        <v>0</v>
      </c>
    </row>
    <row r="13" spans="1:5" ht="13.5">
      <c r="A13" s="8" t="s">
        <v>15</v>
      </c>
      <c r="B13" s="9" t="s">
        <v>16</v>
      </c>
      <c r="C13" s="10">
        <f>SUM(C14:C17)</f>
        <v>-229.5</v>
      </c>
      <c r="D13" s="10">
        <f>SUM(D15:D17)</f>
        <v>0</v>
      </c>
      <c r="E13" s="10">
        <f>SUM(E15:E17)</f>
        <v>0</v>
      </c>
    </row>
    <row r="14" spans="1:5" ht="69">
      <c r="A14" s="11" t="s">
        <v>17</v>
      </c>
      <c r="B14" s="12" t="s">
        <v>18</v>
      </c>
      <c r="C14" s="13">
        <v>-220</v>
      </c>
      <c r="D14" s="13">
        <v>0</v>
      </c>
      <c r="E14" s="13">
        <v>0</v>
      </c>
    </row>
    <row r="15" spans="1:5" ht="96">
      <c r="A15" s="11" t="s">
        <v>19</v>
      </c>
      <c r="B15" s="12" t="s">
        <v>20</v>
      </c>
      <c r="C15" s="13">
        <v>0.30000000000000004</v>
      </c>
      <c r="D15" s="13">
        <v>0</v>
      </c>
      <c r="E15" s="13">
        <v>0</v>
      </c>
    </row>
    <row r="16" spans="1:5" ht="41.25">
      <c r="A16" s="11" t="s">
        <v>21</v>
      </c>
      <c r="B16" s="14" t="s">
        <v>22</v>
      </c>
      <c r="C16" s="13">
        <v>5.2</v>
      </c>
      <c r="D16" s="13">
        <v>0</v>
      </c>
      <c r="E16" s="13">
        <v>0</v>
      </c>
    </row>
    <row r="17" spans="1:5" ht="82.5">
      <c r="A17" s="11" t="s">
        <v>23</v>
      </c>
      <c r="B17" s="12" t="s">
        <v>24</v>
      </c>
      <c r="C17" s="13">
        <v>-15</v>
      </c>
      <c r="D17" s="13">
        <v>0</v>
      </c>
      <c r="E17" s="13">
        <v>0</v>
      </c>
    </row>
    <row r="18" spans="1:5" ht="13.5">
      <c r="A18" s="8" t="s">
        <v>25</v>
      </c>
      <c r="B18" s="8" t="s">
        <v>26</v>
      </c>
      <c r="C18" s="10">
        <f>SUM(C19+C21)</f>
        <v>-2779.3</v>
      </c>
      <c r="D18" s="10">
        <f>D21</f>
        <v>0</v>
      </c>
      <c r="E18" s="10">
        <f>E21</f>
        <v>0</v>
      </c>
    </row>
    <row r="19" spans="1:5" ht="13.5">
      <c r="A19" s="11" t="s">
        <v>27</v>
      </c>
      <c r="B19" s="11" t="s">
        <v>28</v>
      </c>
      <c r="C19" s="13">
        <f>SUM(C20)</f>
        <v>290</v>
      </c>
      <c r="D19" s="13">
        <f>SUM(D20)</f>
        <v>0</v>
      </c>
      <c r="E19" s="13">
        <f>SUM(E20)</f>
        <v>0</v>
      </c>
    </row>
    <row r="20" spans="1:5" ht="41.25" customHeight="1">
      <c r="A20" s="11" t="s">
        <v>29</v>
      </c>
      <c r="B20" s="15" t="s">
        <v>30</v>
      </c>
      <c r="C20" s="13">
        <v>290</v>
      </c>
      <c r="D20" s="10"/>
      <c r="E20" s="10"/>
    </row>
    <row r="21" spans="1:5" ht="13.5">
      <c r="A21" s="11" t="s">
        <v>31</v>
      </c>
      <c r="B21" s="14" t="s">
        <v>32</v>
      </c>
      <c r="C21" s="13">
        <f>SUM(C22+C24)</f>
        <v>-3069.3</v>
      </c>
      <c r="D21" s="13">
        <f>SUM(D24)</f>
        <v>0</v>
      </c>
      <c r="E21" s="13">
        <f>SUM(E24)</f>
        <v>0</v>
      </c>
    </row>
    <row r="22" spans="1:5" ht="13.5">
      <c r="A22" s="11" t="s">
        <v>33</v>
      </c>
      <c r="B22" s="14" t="s">
        <v>34</v>
      </c>
      <c r="C22" s="13">
        <f>SUM(C23)</f>
        <v>530.7</v>
      </c>
      <c r="D22" s="13">
        <f>SUM(D23)</f>
        <v>0</v>
      </c>
      <c r="E22" s="13">
        <f>SUM(E23)</f>
        <v>0</v>
      </c>
    </row>
    <row r="23" spans="1:5" ht="27">
      <c r="A23" s="11" t="s">
        <v>35</v>
      </c>
      <c r="B23" s="14" t="s">
        <v>36</v>
      </c>
      <c r="C23" s="13">
        <v>530.7</v>
      </c>
      <c r="D23" s="13"/>
      <c r="E23" s="13"/>
    </row>
    <row r="24" spans="1:5" ht="13.5">
      <c r="A24" s="14" t="s">
        <v>37</v>
      </c>
      <c r="B24" s="14" t="s">
        <v>38</v>
      </c>
      <c r="C24" s="13">
        <f>SUM(C25)</f>
        <v>-3600</v>
      </c>
      <c r="D24" s="13">
        <f>SUM(D25)</f>
        <v>0</v>
      </c>
      <c r="E24" s="13">
        <f>SUM(E25)</f>
        <v>0</v>
      </c>
    </row>
    <row r="25" spans="1:5" ht="30" customHeight="1">
      <c r="A25" s="14" t="s">
        <v>39</v>
      </c>
      <c r="B25" s="14" t="s">
        <v>40</v>
      </c>
      <c r="C25" s="13">
        <v>-3600</v>
      </c>
      <c r="D25" s="16">
        <v>0</v>
      </c>
      <c r="E25" s="16">
        <v>0</v>
      </c>
    </row>
    <row r="26" spans="1:5" ht="13.5">
      <c r="A26" s="8" t="s">
        <v>41</v>
      </c>
      <c r="B26" s="9" t="s">
        <v>42</v>
      </c>
      <c r="C26" s="10">
        <f>SUM(C27)</f>
        <v>-0.85</v>
      </c>
      <c r="D26" s="10">
        <f>SUM(D27)</f>
        <v>0</v>
      </c>
      <c r="E26" s="10">
        <f>SUM(E27)</f>
        <v>0</v>
      </c>
    </row>
    <row r="27" spans="1:5" ht="41.25">
      <c r="A27" s="11" t="s">
        <v>43</v>
      </c>
      <c r="B27" s="14" t="s">
        <v>44</v>
      </c>
      <c r="C27" s="13">
        <f>SUM(C28)</f>
        <v>-0.85</v>
      </c>
      <c r="D27" s="13">
        <f>SUM(D28)</f>
        <v>0</v>
      </c>
      <c r="E27" s="13">
        <f>SUM(E28)</f>
        <v>0</v>
      </c>
    </row>
    <row r="28" spans="1:5" ht="69">
      <c r="A28" s="11" t="s">
        <v>45</v>
      </c>
      <c r="B28" s="17" t="s">
        <v>46</v>
      </c>
      <c r="C28" s="13">
        <v>-0.85</v>
      </c>
      <c r="D28" s="16"/>
      <c r="E28" s="16"/>
    </row>
    <row r="29" spans="1:5" ht="27">
      <c r="A29" s="8" t="s">
        <v>47</v>
      </c>
      <c r="B29" s="9" t="s">
        <v>48</v>
      </c>
      <c r="C29" s="10">
        <f>SUM(C30)</f>
        <v>4.1</v>
      </c>
      <c r="D29" s="10">
        <f>SUM(D30)</f>
        <v>0</v>
      </c>
      <c r="E29" s="10">
        <f>SUM(E30)</f>
        <v>0</v>
      </c>
    </row>
    <row r="30" spans="1:5" ht="13.5">
      <c r="A30" s="11" t="s">
        <v>49</v>
      </c>
      <c r="B30" s="14" t="s">
        <v>26</v>
      </c>
      <c r="C30" s="13">
        <f>SUM(C31)</f>
        <v>4.1</v>
      </c>
      <c r="D30" s="13">
        <f>SUM(D31)</f>
        <v>0</v>
      </c>
      <c r="E30" s="13">
        <f>SUM(E31)</f>
        <v>0</v>
      </c>
    </row>
    <row r="31" spans="1:5" ht="27">
      <c r="A31" s="11" t="s">
        <v>50</v>
      </c>
      <c r="B31" s="14" t="s">
        <v>51</v>
      </c>
      <c r="C31" s="13">
        <f>SUM(C32)</f>
        <v>4.1</v>
      </c>
      <c r="D31" s="13">
        <f>SUM(D32)</f>
        <v>0</v>
      </c>
      <c r="E31" s="13">
        <f>SUM(E32)</f>
        <v>0</v>
      </c>
    </row>
    <row r="32" spans="1:5" ht="27">
      <c r="A32" s="11" t="s">
        <v>52</v>
      </c>
      <c r="B32" s="14" t="s">
        <v>53</v>
      </c>
      <c r="C32" s="13">
        <v>4.1</v>
      </c>
      <c r="D32" s="16"/>
      <c r="E32" s="16"/>
    </row>
    <row r="33" spans="1:5" ht="27">
      <c r="A33" s="8" t="s">
        <v>54</v>
      </c>
      <c r="B33" s="9" t="s">
        <v>55</v>
      </c>
      <c r="C33" s="10">
        <f>SUM(C34+C37)</f>
        <v>76</v>
      </c>
      <c r="D33" s="10">
        <f>SUM(D34+D37)</f>
        <v>0</v>
      </c>
      <c r="E33" s="10">
        <f>SUM(E34+E37)</f>
        <v>0</v>
      </c>
    </row>
    <row r="34" spans="1:5" ht="82.5">
      <c r="A34" s="11" t="s">
        <v>56</v>
      </c>
      <c r="B34" s="14" t="s">
        <v>57</v>
      </c>
      <c r="C34" s="13">
        <f>SUM(C35)</f>
        <v>25</v>
      </c>
      <c r="D34" s="13">
        <f>SUM(D35)</f>
        <v>0</v>
      </c>
      <c r="E34" s="13">
        <f>SUM(E35)</f>
        <v>0</v>
      </c>
    </row>
    <row r="35" spans="1:5" ht="82.5">
      <c r="A35" s="18" t="s">
        <v>58</v>
      </c>
      <c r="B35" s="17" t="s">
        <v>59</v>
      </c>
      <c r="C35" s="19">
        <f>SUM(C36)</f>
        <v>25</v>
      </c>
      <c r="D35" s="19">
        <f>SUM(D36)</f>
        <v>0</v>
      </c>
      <c r="E35" s="19">
        <f>SUM(E36)</f>
        <v>0</v>
      </c>
    </row>
    <row r="36" spans="1:5" ht="69">
      <c r="A36" s="18" t="s">
        <v>60</v>
      </c>
      <c r="B36" s="17" t="s">
        <v>61</v>
      </c>
      <c r="C36" s="19">
        <v>25</v>
      </c>
      <c r="D36" s="16">
        <v>0</v>
      </c>
      <c r="E36" s="16">
        <v>0</v>
      </c>
    </row>
    <row r="37" spans="1:5" ht="78" customHeight="1">
      <c r="A37" s="18" t="s">
        <v>62</v>
      </c>
      <c r="B37" s="20" t="s">
        <v>63</v>
      </c>
      <c r="C37" s="19">
        <f>SUM(C38)</f>
        <v>51</v>
      </c>
      <c r="D37" s="19">
        <f>SUM(D38)</f>
        <v>0</v>
      </c>
      <c r="E37" s="19">
        <f>SUM(E38)</f>
        <v>0</v>
      </c>
    </row>
    <row r="38" spans="1:5" ht="82.5">
      <c r="A38" s="11" t="s">
        <v>64</v>
      </c>
      <c r="B38" s="12" t="s">
        <v>65</v>
      </c>
      <c r="C38" s="13">
        <f>SUM(C39)</f>
        <v>51</v>
      </c>
      <c r="D38" s="13">
        <f>SUM(D39)</f>
        <v>0</v>
      </c>
      <c r="E38" s="13">
        <f>SUM(E39)</f>
        <v>0</v>
      </c>
    </row>
    <row r="39" spans="1:5" ht="69">
      <c r="A39" s="11" t="s">
        <v>66</v>
      </c>
      <c r="B39" s="12" t="s">
        <v>67</v>
      </c>
      <c r="C39" s="13">
        <v>51</v>
      </c>
      <c r="D39" s="16">
        <v>0</v>
      </c>
      <c r="E39" s="16">
        <v>0</v>
      </c>
    </row>
    <row r="40" spans="1:5" ht="27">
      <c r="A40" s="8" t="s">
        <v>68</v>
      </c>
      <c r="B40" s="9" t="s">
        <v>69</v>
      </c>
      <c r="C40" s="10">
        <f>SUM(C41)</f>
        <v>12.1</v>
      </c>
      <c r="D40" s="10">
        <f>SUM(D41)</f>
        <v>0</v>
      </c>
      <c r="E40" s="10">
        <f>SUM(E41)</f>
        <v>0</v>
      </c>
    </row>
    <row r="41" spans="1:5" ht="13.5">
      <c r="A41" s="11" t="s">
        <v>70</v>
      </c>
      <c r="B41" s="14" t="s">
        <v>71</v>
      </c>
      <c r="C41" s="13">
        <f>SUM(C42)</f>
        <v>12.1</v>
      </c>
      <c r="D41" s="13">
        <f>SUM(D42)</f>
        <v>0</v>
      </c>
      <c r="E41" s="13">
        <f>SUM(E42)</f>
        <v>0</v>
      </c>
    </row>
    <row r="42" spans="1:5" ht="13.5">
      <c r="A42" s="11" t="s">
        <v>72</v>
      </c>
      <c r="B42" s="14" t="s">
        <v>73</v>
      </c>
      <c r="C42" s="13">
        <f>SUM(C43)</f>
        <v>12.1</v>
      </c>
      <c r="D42" s="21">
        <f>SUM(D43)</f>
        <v>0</v>
      </c>
      <c r="E42" s="21">
        <f>SUM(E43)</f>
        <v>0</v>
      </c>
    </row>
    <row r="43" spans="1:5" ht="27">
      <c r="A43" s="11" t="s">
        <v>74</v>
      </c>
      <c r="B43" s="14" t="s">
        <v>75</v>
      </c>
      <c r="C43" s="13">
        <v>12.1</v>
      </c>
      <c r="D43" s="21">
        <v>0</v>
      </c>
      <c r="E43" s="21">
        <v>0</v>
      </c>
    </row>
    <row r="44" spans="1:5" ht="13.5">
      <c r="A44" s="8" t="s">
        <v>76</v>
      </c>
      <c r="B44" s="9" t="s">
        <v>77</v>
      </c>
      <c r="C44" s="10">
        <f>SUM(C45)</f>
        <v>-78.7</v>
      </c>
      <c r="D44" s="10">
        <f>SUM(D45)</f>
        <v>0</v>
      </c>
      <c r="E44" s="10">
        <f>SUM(E45)</f>
        <v>0</v>
      </c>
    </row>
    <row r="45" spans="1:5" ht="27">
      <c r="A45" s="11" t="s">
        <v>78</v>
      </c>
      <c r="B45" s="14" t="s">
        <v>79</v>
      </c>
      <c r="C45" s="13">
        <f>SUM(C46)</f>
        <v>-78.7</v>
      </c>
      <c r="D45" s="13">
        <f>SUM(D46)</f>
        <v>0</v>
      </c>
      <c r="E45" s="13">
        <f>SUM(E46)</f>
        <v>0</v>
      </c>
    </row>
    <row r="46" spans="1:5" ht="41.25">
      <c r="A46" s="11" t="s">
        <v>80</v>
      </c>
      <c r="B46" s="14" t="s">
        <v>81</v>
      </c>
      <c r="C46" s="13">
        <v>-78.7</v>
      </c>
      <c r="D46" s="21"/>
      <c r="E46" s="21"/>
    </row>
    <row r="47" spans="1:5" ht="20.25" customHeight="1">
      <c r="A47" s="8" t="s">
        <v>82</v>
      </c>
      <c r="B47" s="9" t="s">
        <v>83</v>
      </c>
      <c r="C47" s="22">
        <f>SUM(C48+C58)</f>
        <v>1662.4130000000002</v>
      </c>
      <c r="D47" s="22">
        <f>SUM(D48+D58)</f>
        <v>0</v>
      </c>
      <c r="E47" s="22">
        <f>SUM(E48+E58)</f>
        <v>0</v>
      </c>
    </row>
    <row r="48" spans="1:5" ht="29.25" customHeight="1">
      <c r="A48" s="11" t="s">
        <v>84</v>
      </c>
      <c r="B48" s="14" t="s">
        <v>85</v>
      </c>
      <c r="C48" s="23">
        <f>SUM(C49+C52)</f>
        <v>1395.5790000000002</v>
      </c>
      <c r="D48" s="23">
        <f>SUM(D49+D52)</f>
        <v>0</v>
      </c>
      <c r="E48" s="23">
        <f>SUM(E49+E52)</f>
        <v>0</v>
      </c>
    </row>
    <row r="49" spans="1:5" ht="29.25" customHeight="1">
      <c r="A49" s="24" t="s">
        <v>86</v>
      </c>
      <c r="B49" s="25" t="s">
        <v>87</v>
      </c>
      <c r="C49" s="22">
        <f>SUM(C50)</f>
        <v>120</v>
      </c>
      <c r="D49" s="22">
        <f>SUM(D50)</f>
        <v>0</v>
      </c>
      <c r="E49" s="22">
        <f>SUM(E50)</f>
        <v>0</v>
      </c>
    </row>
    <row r="50" spans="1:5" ht="29.25" customHeight="1">
      <c r="A50" s="18" t="s">
        <v>88</v>
      </c>
      <c r="B50" s="26" t="s">
        <v>89</v>
      </c>
      <c r="C50" s="23">
        <f>SUM(C51)</f>
        <v>120</v>
      </c>
      <c r="D50" s="23">
        <f>SUM(D51)</f>
        <v>0</v>
      </c>
      <c r="E50" s="23">
        <f>SUM(E51)</f>
        <v>0</v>
      </c>
    </row>
    <row r="51" spans="1:5" ht="43.5" customHeight="1">
      <c r="A51" s="18" t="s">
        <v>90</v>
      </c>
      <c r="B51" s="26" t="s">
        <v>91</v>
      </c>
      <c r="C51" s="23">
        <v>120</v>
      </c>
      <c r="D51" s="23"/>
      <c r="E51" s="23"/>
    </row>
    <row r="52" spans="1:5" ht="20.25" customHeight="1">
      <c r="A52" s="8" t="s">
        <v>92</v>
      </c>
      <c r="B52" s="9" t="s">
        <v>93</v>
      </c>
      <c r="C52" s="22">
        <f>SUM(C53)</f>
        <v>1275.5790000000002</v>
      </c>
      <c r="D52" s="22">
        <f>SUM(D53)</f>
        <v>0</v>
      </c>
      <c r="E52" s="22">
        <f>SUM(E53)</f>
        <v>0</v>
      </c>
    </row>
    <row r="53" spans="1:5" ht="13.5">
      <c r="A53" s="11" t="s">
        <v>94</v>
      </c>
      <c r="B53" s="14" t="s">
        <v>95</v>
      </c>
      <c r="C53" s="23">
        <f>SUM(C54)</f>
        <v>1275.5790000000002</v>
      </c>
      <c r="D53" s="27">
        <f>SUM(D54)</f>
        <v>0</v>
      </c>
      <c r="E53" s="27">
        <f>SUM(E54)</f>
        <v>0</v>
      </c>
    </row>
    <row r="54" spans="1:5" ht="27">
      <c r="A54" s="11" t="s">
        <v>96</v>
      </c>
      <c r="B54" s="14" t="s">
        <v>97</v>
      </c>
      <c r="C54" s="23">
        <f>SUM(C56:C57)</f>
        <v>1275.5790000000002</v>
      </c>
      <c r="D54" s="27">
        <f>SUM(D57)</f>
        <v>0</v>
      </c>
      <c r="E54" s="27">
        <f>SUM(E57)</f>
        <v>0</v>
      </c>
    </row>
    <row r="55" spans="1:5" ht="13.5">
      <c r="A55" s="11"/>
      <c r="B55" s="14" t="s">
        <v>98</v>
      </c>
      <c r="C55" s="27"/>
      <c r="D55" s="23"/>
      <c r="E55" s="23"/>
    </row>
    <row r="56" spans="1:5" ht="41.25">
      <c r="A56" s="28" t="s">
        <v>96</v>
      </c>
      <c r="B56" s="14" t="s">
        <v>99</v>
      </c>
      <c r="C56" s="27">
        <v>775.7</v>
      </c>
      <c r="D56" s="23">
        <v>0</v>
      </c>
      <c r="E56" s="23">
        <v>0</v>
      </c>
    </row>
    <row r="57" spans="1:5" ht="110.25">
      <c r="A57" s="28" t="s">
        <v>100</v>
      </c>
      <c r="B57" s="14" t="s">
        <v>101</v>
      </c>
      <c r="C57" s="23">
        <v>499.879</v>
      </c>
      <c r="D57" s="23">
        <v>0</v>
      </c>
      <c r="E57" s="23">
        <v>0</v>
      </c>
    </row>
    <row r="58" spans="1:5" ht="15" customHeight="1">
      <c r="A58" s="8" t="s">
        <v>102</v>
      </c>
      <c r="B58" s="9" t="s">
        <v>103</v>
      </c>
      <c r="C58" s="22">
        <f>SUM(C59)</f>
        <v>266.834</v>
      </c>
      <c r="D58" s="22">
        <f>SUM(D59)</f>
        <v>0</v>
      </c>
      <c r="E58" s="22">
        <f>SUM(E59)</f>
        <v>0</v>
      </c>
    </row>
    <row r="59" spans="1:5" ht="27">
      <c r="A59" s="11" t="s">
        <v>104</v>
      </c>
      <c r="B59" s="14" t="s">
        <v>105</v>
      </c>
      <c r="C59" s="23">
        <f>SUM(C60)</f>
        <v>266.834</v>
      </c>
      <c r="D59" s="23">
        <f>SUM(D60)</f>
        <v>0</v>
      </c>
      <c r="E59" s="23">
        <f>SUM(E60)</f>
        <v>0</v>
      </c>
    </row>
    <row r="60" spans="1:5" ht="27">
      <c r="A60" s="11" t="s">
        <v>106</v>
      </c>
      <c r="B60" s="14" t="s">
        <v>105</v>
      </c>
      <c r="C60" s="23">
        <v>266.834</v>
      </c>
      <c r="D60" s="16">
        <v>0</v>
      </c>
      <c r="E60" s="16">
        <v>0</v>
      </c>
    </row>
    <row r="61" spans="1:5" ht="13.5">
      <c r="A61" s="11"/>
      <c r="B61" s="9" t="s">
        <v>107</v>
      </c>
      <c r="C61" s="22">
        <f>SUM(C11+C47)</f>
        <v>-1333.7369999999999</v>
      </c>
      <c r="D61" s="22">
        <f>SUM(D47)</f>
        <v>0</v>
      </c>
      <c r="E61" s="22">
        <f>SUM(E47)</f>
        <v>0</v>
      </c>
    </row>
  </sheetData>
  <sheetProtection selectLockedCells="1" selectUnlockedCells="1"/>
  <mergeCells count="6">
    <mergeCell ref="B1:E1"/>
    <mergeCell ref="B2:E2"/>
    <mergeCell ref="B3:E3"/>
    <mergeCell ref="B4:E4"/>
    <mergeCell ref="B5:E5"/>
    <mergeCell ref="A7:E7"/>
  </mergeCells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2019-12-24T06:46:02Z</dcterms:modified>
  <cp:category/>
  <cp:version/>
  <cp:contentType/>
  <cp:contentStatus/>
</cp:coreProperties>
</file>