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<sst xmlns="http://schemas.openxmlformats.org/spreadsheetml/2006/main" count="105" uniqueCount="101">
  <si>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</si>
  <si>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</si>
  <si>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</si>
  <si>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</si>
  <si>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 xml:space="preserve"> ИЗМЕНЕНИЯ В ПОСТУПЛЕНИЕ ДОХОДОВ В  БЮДЖЕТ   МУНИЦИПАЛЬНОГО ОБРАЗОВАНИЯ АНДРЕЕВСКОЕ СЕЛЬСКОЕ ПОСЕЛЕНИЕ НА 2018 ГОД</t>
  </si>
  <si>
    <t>(тыс. 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</si>
  <si>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</si>
  <si>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</si>
  <si>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</si>
  <si>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</si>
  <si>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</si>
  <si>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</si>
  <si>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</si>
  <si>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</si>
  <si>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</si>
  <si>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</si>
  <si>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</si>
  <si>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</si>
  <si>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</si>
  <si>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</si>
  <si>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</si>
  <si>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</si>
  <si>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</si>
  <si>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</si>
  <si>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</si>
  <si>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</si>
  <si>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</si>
  <si>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</si>
  <si>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</si>
  <si>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000 1 06 06030 03 0000 110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</si>
  <si>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</si>
  <si>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</si>
  <si>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</si>
  <si>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</si>
  <si>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</si>
  <si>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</si>
  <si>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</si>
  <si>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</si>
  <si>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</si>
  <si>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</si>
  <si>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</si>
  <si>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</si>
  <si>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</si>
  <si>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</si>
  <si>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</si>
  <si>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</si>
  <si>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</si>
  <si>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</si>
  <si>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</si>
  <si>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мобилизующий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</si>
  <si>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</si>
  <si>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</si>
  <si>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</si>
  <si>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</si>
  <si>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</si>
  <si>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</si>
  <si>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</si>
  <si>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доходы от  использования имущества , находящихся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</si>
  <si>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000 1 16 00000 00 0000 000</t>
  </si>
  <si>
    <t>Штрафы, санкции, возмещение ущерба</t>
  </si>
  <si>
    <t>000 1 16 33000 00 0000 140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</si>
  <si>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</si>
  <si>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</si>
  <si>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для нужд сельских поселений</t>
  </si>
  <si>
    <t>000 1 16 90000 00 0000 140</t>
  </si>
  <si>
    <t>Прочие поступления от денежных взысканий  (штрафов) и иных сумм в возмещение ущерба</t>
  </si>
  <si>
    <t>000 1 16 90050 10 0000 140</t>
  </si>
  <si>
    <t>Прочие поступления от денежных взысканий  (штрафов) и иных сумм в возмещение ущерба,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</si>
  <si>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</si>
  <si>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</si>
  <si>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</si>
  <si>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</si>
  <si>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</si>
  <si>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бюджетной системы  Российской Федерации  (межбюджетные субсидии)</t>
  </si>
  <si>
    <t>000 2 02 29999 00 0000 151</t>
  </si>
  <si>
    <t>Прочие субсидии</t>
  </si>
  <si>
    <t>000 2 02 29999 10 0000 151</t>
  </si>
  <si>
    <t>Прочие субсидии бюджетам сельских поселений</t>
  </si>
  <si>
    <t>в том числе:</t>
  </si>
  <si>
    <t>000 2 02 29999 10 7039 151</t>
  </si>
  <si>
    <t xml:space="preserve">Прочие субсидии бюджетам сельских поселений (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</si>
  <si>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000 2 02 40000 00 0000 151</t>
  </si>
  <si>
    <t>Иные межбюджетные трансферты</t>
  </si>
  <si>
    <t xml:space="preserve">000 2 02 40014 00 0000 151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</si>
  <si>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</si>
  <si>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000 2 02 40014 10 0000 151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</si>
  <si>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</si>
  <si>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</si>
  <si>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</si>
  <si>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</si>
  <si>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</si>
  <si>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из районного бюджета на сбалансированность</t>
  </si>
  <si>
    <t>000 2 02 49999 10 8069 151</t>
  </si>
  <si>
    <t>Прочие межбюджетные трансферты, передаваемые бюджетам  сельских поселений  (межбюджетные трансферты, передаваемые бюджетам  сельских поселений 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</si>
  <si>
    <t>000 2 07 05000 00 0000 180</t>
  </si>
  <si>
    <t>Прочие безвозмездные поступления</t>
  </si>
  <si>
    <t>000 2 07 05000 10 0000 180</t>
  </si>
  <si>
    <t>Прочие безвозмездные поступления, зачисляемые в бюджет сельских  поселений</t>
  </si>
  <si>
    <t>000 2 07 05030 10 0000 180</t>
  </si>
  <si>
    <t>ИТОГО ДОХОДОВ:</t>
  </si>
  <si>
    <t xml:space="preserve">                                        От 24.12 .2018 № 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</si>
</sst>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justify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zoomScalePageLayoutView="0" workbookViewId="0" topLeftCell="A1">
      <selection activeCell="E7" sqref="E7"/>
    </sheetView>
  </sheetViews>
  <sheetFormatPr defaultColWidth="8.8515625" defaultRowHeight="12.75"/>
  <cols>
    <col min="1" max="1" width="24.8515625" style="0" customWidth="1"/>
    <col min="2" max="2" width="43.140625" style="0" customWidth="1"/>
    <col min="3" max="3" width="13.57421875" style="0" customWidth="1"/>
  </cols>
  <sheetData>
    <row r="1" spans="1:3" ht="12.75">
      <c r="A1" s="1"/>
      <c r="B1" s="25" t="s">
        <v>0</v>
      </c>
      <c r="C1" s="25"/>
    </row>
    <row r="2" spans="1:3" ht="15" customHeight="1">
      <c r="A2" s="1"/>
      <c r="B2" s="26" t="s">
        <v>1</v>
      </c>
      <c r="C2" s="26"/>
    </row>
    <row r="3" spans="1:3" ht="12.75">
      <c r="A3" s="1"/>
      <c r="B3" s="25" t="s">
        <v>2</v>
      </c>
      <c r="C3" s="25"/>
    </row>
    <row r="4" spans="1:3" ht="12.75">
      <c r="A4" s="1"/>
      <c r="B4" s="25" t="s">
        <v>3</v>
      </c>
      <c r="C4" s="25"/>
    </row>
    <row r="5" spans="1:3" ht="12.75">
      <c r="A5" s="1"/>
      <c r="B5" s="28" t="s">
        <v>100</v>
      </c>
      <c r="C5" s="25"/>
    </row>
    <row r="6" spans="1:3" ht="12.75">
      <c r="A6" s="1"/>
      <c r="B6" s="1"/>
      <c r="C6" s="1"/>
    </row>
    <row r="7" spans="1:3" ht="26.25" customHeight="1">
      <c r="A7" s="27" t="s">
        <v>4</v>
      </c>
      <c r="B7" s="27"/>
      <c r="C7" s="27"/>
    </row>
    <row r="8" spans="1:3" ht="12.75">
      <c r="A8" s="1"/>
      <c r="B8" s="1"/>
      <c r="C8" s="1" t="s">
        <v>5</v>
      </c>
    </row>
    <row r="9" spans="1:3" ht="12.75">
      <c r="A9" s="2" t="s">
        <v>6</v>
      </c>
      <c r="B9" s="3" t="s">
        <v>7</v>
      </c>
      <c r="C9" s="3" t="s">
        <v>8</v>
      </c>
    </row>
    <row r="10" spans="1:3" ht="12.75">
      <c r="A10" s="4">
        <v>1</v>
      </c>
      <c r="B10" s="4">
        <v>2</v>
      </c>
      <c r="C10" s="4">
        <v>3</v>
      </c>
    </row>
    <row r="11" spans="1:3" ht="12.75">
      <c r="A11" s="5" t="s">
        <v>9</v>
      </c>
      <c r="B11" s="6" t="s">
        <v>10</v>
      </c>
      <c r="C11" s="7">
        <f>SUM(C12+C17+C25+C28+C32+C36)</f>
        <v>-3963.4999999999995</v>
      </c>
    </row>
    <row r="12" spans="1:3" ht="12.75">
      <c r="A12" s="5" t="s">
        <v>11</v>
      </c>
      <c r="B12" s="6" t="s">
        <v>12</v>
      </c>
      <c r="C12" s="7">
        <f>SUM(C13)</f>
        <v>27.4</v>
      </c>
    </row>
    <row r="13" spans="1:3" ht="12.75">
      <c r="A13" s="5" t="s">
        <v>13</v>
      </c>
      <c r="B13" s="6" t="s">
        <v>14</v>
      </c>
      <c r="C13" s="7">
        <f>SUM(C14:C16)</f>
        <v>27.4</v>
      </c>
    </row>
    <row r="14" spans="1:3" ht="78.75">
      <c r="A14" s="8" t="s">
        <v>15</v>
      </c>
      <c r="B14" s="9" t="s">
        <v>16</v>
      </c>
      <c r="C14" s="7"/>
    </row>
    <row r="15" spans="1:3" ht="52.5">
      <c r="A15" s="8" t="s">
        <v>17</v>
      </c>
      <c r="B15" s="10" t="s">
        <v>18</v>
      </c>
      <c r="C15" s="7">
        <v>11.9</v>
      </c>
    </row>
    <row r="16" spans="1:3" ht="105">
      <c r="A16" s="8" t="s">
        <v>19</v>
      </c>
      <c r="B16" s="9" t="s">
        <v>20</v>
      </c>
      <c r="C16" s="7">
        <v>15.5</v>
      </c>
    </row>
    <row r="17" spans="1:3" ht="12.75">
      <c r="A17" s="5" t="s">
        <v>21</v>
      </c>
      <c r="B17" s="5" t="s">
        <v>22</v>
      </c>
      <c r="C17" s="11">
        <f>SUM(C18+C20)</f>
        <v>-4005.5</v>
      </c>
    </row>
    <row r="18" spans="1:3" ht="12.75">
      <c r="A18" s="8" t="s">
        <v>23</v>
      </c>
      <c r="B18" s="8" t="s">
        <v>24</v>
      </c>
      <c r="C18" s="7">
        <f>SUM(C19)</f>
        <v>336</v>
      </c>
    </row>
    <row r="19" spans="1:3" ht="52.5">
      <c r="A19" s="8" t="s">
        <v>25</v>
      </c>
      <c r="B19" s="10" t="s">
        <v>26</v>
      </c>
      <c r="C19" s="7">
        <v>336</v>
      </c>
    </row>
    <row r="20" spans="1:3" ht="12.75">
      <c r="A20" s="8" t="s">
        <v>27</v>
      </c>
      <c r="B20" s="10" t="s">
        <v>28</v>
      </c>
      <c r="C20" s="7">
        <f>SUM(C21+C23)</f>
        <v>-4341.5</v>
      </c>
    </row>
    <row r="21" spans="1:3" ht="12.75">
      <c r="A21" s="10" t="s">
        <v>29</v>
      </c>
      <c r="B21" s="10" t="s">
        <v>30</v>
      </c>
      <c r="C21" s="7">
        <f>SUM(C22)</f>
        <v>-706.5</v>
      </c>
    </row>
    <row r="22" spans="1:3" ht="39">
      <c r="A22" s="10" t="s">
        <v>31</v>
      </c>
      <c r="B22" s="10" t="s">
        <v>32</v>
      </c>
      <c r="C22" s="7">
        <v>-706.5</v>
      </c>
    </row>
    <row r="23" spans="1:3" ht="12.75">
      <c r="A23" s="10" t="s">
        <v>33</v>
      </c>
      <c r="B23" s="10" t="s">
        <v>34</v>
      </c>
      <c r="C23" s="7">
        <f>SUM(C24)</f>
        <v>-3635</v>
      </c>
    </row>
    <row r="24" spans="1:3" ht="52.5">
      <c r="A24" s="10" t="s">
        <v>35</v>
      </c>
      <c r="B24" s="10" t="s">
        <v>36</v>
      </c>
      <c r="C24" s="7">
        <v>-3635</v>
      </c>
    </row>
    <row r="25" spans="1:3" ht="12.75">
      <c r="A25" s="5" t="s">
        <v>37</v>
      </c>
      <c r="B25" s="6" t="s">
        <v>38</v>
      </c>
      <c r="C25" s="11">
        <f>SUM(C26)</f>
        <v>-1.9</v>
      </c>
    </row>
    <row r="26" spans="1:3" ht="52.5">
      <c r="A26" s="8" t="s">
        <v>39</v>
      </c>
      <c r="B26" s="10" t="s">
        <v>40</v>
      </c>
      <c r="C26" s="7">
        <f>SUM(C27)</f>
        <v>-1.9</v>
      </c>
    </row>
    <row r="27" spans="1:3" ht="92.25">
      <c r="A27" s="8" t="s">
        <v>41</v>
      </c>
      <c r="B27" s="10" t="s">
        <v>42</v>
      </c>
      <c r="C27" s="7">
        <v>-1.9</v>
      </c>
    </row>
    <row r="28" spans="1:3" ht="39">
      <c r="A28" s="5" t="s">
        <v>43</v>
      </c>
      <c r="B28" s="6" t="s">
        <v>44</v>
      </c>
      <c r="C28" s="11">
        <f>SUM(C29)</f>
        <v>4.9</v>
      </c>
    </row>
    <row r="29" spans="1:3" ht="12.75">
      <c r="A29" s="8" t="s">
        <v>45</v>
      </c>
      <c r="B29" s="10" t="s">
        <v>22</v>
      </c>
      <c r="C29" s="7">
        <f>SUM(C30)</f>
        <v>4.9</v>
      </c>
    </row>
    <row r="30" spans="1:3" ht="26.25">
      <c r="A30" s="8" t="s">
        <v>46</v>
      </c>
      <c r="B30" s="10" t="s">
        <v>47</v>
      </c>
      <c r="C30" s="7">
        <f>SUM(C31)</f>
        <v>4.9</v>
      </c>
    </row>
    <row r="31" spans="1:3" ht="39">
      <c r="A31" s="8" t="s">
        <v>48</v>
      </c>
      <c r="B31" s="10" t="s">
        <v>49</v>
      </c>
      <c r="C31" s="7">
        <v>4.9</v>
      </c>
    </row>
    <row r="32" spans="1:3" ht="39">
      <c r="A32" s="5" t="s">
        <v>50</v>
      </c>
      <c r="B32" s="6" t="s">
        <v>51</v>
      </c>
      <c r="C32" s="7">
        <f>SUM(C33)</f>
        <v>0.30000000000000004</v>
      </c>
    </row>
    <row r="33" spans="1:3" ht="92.25">
      <c r="A33" s="12" t="s">
        <v>52</v>
      </c>
      <c r="B33" s="9" t="s">
        <v>53</v>
      </c>
      <c r="C33" s="7">
        <f>SUM(C35)</f>
        <v>0.30000000000000004</v>
      </c>
    </row>
    <row r="34" spans="1:3" ht="92.25">
      <c r="A34" s="12" t="s">
        <v>54</v>
      </c>
      <c r="B34" s="9" t="s">
        <v>55</v>
      </c>
      <c r="C34" s="7">
        <f>SUM(C35)</f>
        <v>0.30000000000000004</v>
      </c>
    </row>
    <row r="35" spans="1:3" ht="78.75">
      <c r="A35" s="12" t="s">
        <v>56</v>
      </c>
      <c r="B35" s="9" t="s">
        <v>57</v>
      </c>
      <c r="C35" s="7">
        <v>0.30000000000000004</v>
      </c>
    </row>
    <row r="36" spans="1:3" ht="12.75">
      <c r="A36" s="5" t="s">
        <v>58</v>
      </c>
      <c r="B36" s="6" t="s">
        <v>59</v>
      </c>
      <c r="C36" s="11">
        <f>SUM(C37+C39)</f>
        <v>11.3</v>
      </c>
    </row>
    <row r="37" spans="1:3" ht="52.5">
      <c r="A37" s="13" t="s">
        <v>60</v>
      </c>
      <c r="B37" s="10" t="s">
        <v>61</v>
      </c>
      <c r="C37" s="7">
        <f>SUM(C38)</f>
        <v>15</v>
      </c>
    </row>
    <row r="38" spans="1:3" ht="66">
      <c r="A38" s="13" t="s">
        <v>62</v>
      </c>
      <c r="B38" s="10" t="s">
        <v>63</v>
      </c>
      <c r="C38" s="7">
        <v>15</v>
      </c>
    </row>
    <row r="39" spans="1:3" ht="26.25">
      <c r="A39" s="8" t="s">
        <v>64</v>
      </c>
      <c r="B39" s="10" t="s">
        <v>65</v>
      </c>
      <c r="C39" s="7">
        <f>SUM(C40)</f>
        <v>-3.7</v>
      </c>
    </row>
    <row r="40" spans="1:3" ht="39">
      <c r="A40" s="8" t="s">
        <v>66</v>
      </c>
      <c r="B40" s="10" t="s">
        <v>67</v>
      </c>
      <c r="C40" s="7">
        <v>-3.7</v>
      </c>
    </row>
    <row r="41" spans="1:3" ht="20.25" customHeight="1">
      <c r="A41" s="5" t="s">
        <v>68</v>
      </c>
      <c r="B41" s="6" t="s">
        <v>69</v>
      </c>
      <c r="C41" s="11">
        <f>SUM(C42+C56)</f>
        <v>-2877.4</v>
      </c>
    </row>
    <row r="42" spans="1:3" ht="25.5" customHeight="1">
      <c r="A42" s="8" t="s">
        <v>70</v>
      </c>
      <c r="B42" s="10" t="s">
        <v>71</v>
      </c>
      <c r="C42" s="14">
        <f>SUM(C43+C48)</f>
        <v>-2889.4</v>
      </c>
    </row>
    <row r="43" spans="1:3" ht="38.25" customHeight="1">
      <c r="A43" s="5" t="s">
        <v>72</v>
      </c>
      <c r="B43" s="6" t="s">
        <v>73</v>
      </c>
      <c r="C43" s="11">
        <f>SUM(C44)</f>
        <v>227.6</v>
      </c>
    </row>
    <row r="44" spans="1:3" ht="18.75" customHeight="1">
      <c r="A44" s="8" t="s">
        <v>74</v>
      </c>
      <c r="B44" s="10" t="s">
        <v>75</v>
      </c>
      <c r="C44" s="14">
        <f>SUM(C45)</f>
        <v>227.6</v>
      </c>
    </row>
    <row r="45" spans="1:3" ht="15.75" customHeight="1">
      <c r="A45" s="8" t="s">
        <v>76</v>
      </c>
      <c r="B45" s="10" t="s">
        <v>77</v>
      </c>
      <c r="C45" s="14">
        <f>SUM(C47)</f>
        <v>227.6</v>
      </c>
    </row>
    <row r="46" spans="1:3" ht="15" customHeight="1">
      <c r="A46" s="8"/>
      <c r="B46" s="10" t="s">
        <v>78</v>
      </c>
      <c r="C46" s="14"/>
    </row>
    <row r="47" spans="1:3" ht="118.5">
      <c r="A47" s="15" t="s">
        <v>79</v>
      </c>
      <c r="B47" s="10" t="s">
        <v>80</v>
      </c>
      <c r="C47" s="14">
        <v>227.6</v>
      </c>
    </row>
    <row r="48" spans="1:3" ht="12.75">
      <c r="A48" s="2" t="s">
        <v>81</v>
      </c>
      <c r="B48" s="6" t="s">
        <v>82</v>
      </c>
      <c r="C48" s="16">
        <f>SUM(C49+C51)</f>
        <v>-3117</v>
      </c>
    </row>
    <row r="49" spans="1:3" ht="66">
      <c r="A49" s="17" t="s">
        <v>83</v>
      </c>
      <c r="B49" s="18" t="s">
        <v>84</v>
      </c>
      <c r="C49" s="19">
        <f>SUM(C50)</f>
        <v>100</v>
      </c>
    </row>
    <row r="50" spans="1:3" ht="78.75">
      <c r="A50" s="8" t="s">
        <v>85</v>
      </c>
      <c r="B50" s="18" t="s">
        <v>86</v>
      </c>
      <c r="C50" s="19">
        <v>100</v>
      </c>
    </row>
    <row r="51" spans="1:3" ht="26.25">
      <c r="A51" s="13" t="s">
        <v>87</v>
      </c>
      <c r="B51" s="10" t="s">
        <v>88</v>
      </c>
      <c r="C51" s="19">
        <f>SUM(C52)</f>
        <v>-3217</v>
      </c>
    </row>
    <row r="52" spans="1:3" ht="26.25">
      <c r="A52" s="13" t="s">
        <v>89</v>
      </c>
      <c r="B52" s="10" t="s">
        <v>90</v>
      </c>
      <c r="C52" s="19">
        <f>SUM(C54:C55)</f>
        <v>-3217</v>
      </c>
    </row>
    <row r="53" spans="1:3" ht="12.75">
      <c r="A53" s="13"/>
      <c r="B53" s="10" t="s">
        <v>78</v>
      </c>
      <c r="C53" s="16"/>
    </row>
    <row r="54" spans="1:3" ht="39">
      <c r="A54" s="13" t="s">
        <v>89</v>
      </c>
      <c r="B54" s="10" t="s">
        <v>91</v>
      </c>
      <c r="C54" s="19">
        <v>-3500</v>
      </c>
    </row>
    <row r="55" spans="1:3" ht="144.75">
      <c r="A55" s="20" t="s">
        <v>92</v>
      </c>
      <c r="B55" s="21" t="s">
        <v>93</v>
      </c>
      <c r="C55" s="22">
        <v>283</v>
      </c>
    </row>
    <row r="56" spans="1:3" ht="15" customHeight="1">
      <c r="A56" s="5" t="s">
        <v>94</v>
      </c>
      <c r="B56" s="23" t="s">
        <v>95</v>
      </c>
      <c r="C56" s="16">
        <f>SUM(C57)</f>
        <v>12</v>
      </c>
    </row>
    <row r="57" spans="1:3" ht="26.25">
      <c r="A57" s="8" t="s">
        <v>96</v>
      </c>
      <c r="B57" s="24" t="s">
        <v>97</v>
      </c>
      <c r="C57" s="22">
        <f>SUM(C58)</f>
        <v>12</v>
      </c>
    </row>
    <row r="58" spans="1:3" ht="26.25">
      <c r="A58" s="8" t="s">
        <v>98</v>
      </c>
      <c r="B58" s="24" t="s">
        <v>97</v>
      </c>
      <c r="C58" s="22">
        <v>12</v>
      </c>
    </row>
    <row r="59" spans="1:3" ht="17.25" customHeight="1">
      <c r="A59" s="8"/>
      <c r="B59" s="6" t="s">
        <v>99</v>
      </c>
      <c r="C59" s="16">
        <f>SUM(C11+C41)</f>
        <v>-6840.9</v>
      </c>
    </row>
  </sheetData>
  <sheetProtection selectLockedCells="1" selectUnlockedCells="1"/>
  <mergeCells count="6">
    <mergeCell ref="B1:C1"/>
    <mergeCell ref="B2:C2"/>
    <mergeCell ref="B3:C3"/>
    <mergeCell ref="B4:C4"/>
    <mergeCell ref="B5:C5"/>
    <mergeCell ref="A7:C7"/>
  </mergeCells>
  <printOptions/>
  <pageMargins left="0.7479166666666667" right="0.7479166666666667" top="0.39375" bottom="0.19652777777777777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2018-12-24T05:40:03Z</dcterms:modified>
  <cp:category/>
  <cp:version/>
  <cp:contentType/>
  <cp:contentStatus/>
</cp:coreProperties>
</file>