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<sst xmlns="http://schemas.openxmlformats.org/spreadsheetml/2006/main" count="78" uniqueCount="48">
  <si>
    <t>Приложение № 8</t>
  </si>
  <si>
    <t>к решению Совета народных депутатов  муниципального образования Андреевское сельское поселение</t>
  </si>
  <si>
    <t>Распределение бюджетных ассигнований по разделам, подразделам классификации расходов бюджета муниципального образования Андреевское сельское поселение на плановый период 2019 и 2020 годов</t>
  </si>
  <si>
    <t>Наименование расходов</t>
  </si>
  <si>
    <t>Код раздела</t>
  </si>
  <si>
    <t>Код подраздела</t>
  </si>
  <si>
    <t>План 
На 2019 год</t>
  </si>
  <si>
    <t>План 
На 2020 год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</si>
  <si>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</si>
  <si>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</si>
  <si>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</si>
  <si>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</si>
  <si>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</si>
  <si>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</si>
  <si>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</si>
  <si>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</si>
  <si>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</si>
  <si>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</si>
  <si>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</si>
  <si>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</si>
  <si>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</si>
  <si>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</si>
  <si>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</si>
  <si>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</si>
  <si>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</si>
  <si>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</si>
  <si>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Национальная экономика</t>
  </si>
  <si>
    <t>Общеэкономические вопросы</t>
  </si>
  <si>
    <t>Жилищно-коммунальное хозяйство</t>
  </si>
  <si>
    <t>05</t>
  </si>
  <si>
    <t>Жилищное хозяйство</t>
  </si>
  <si>
    <t xml:space="preserve">Благоустройство </t>
  </si>
  <si>
    <t>Охрана окружающей среды</t>
  </si>
  <si>
    <t>06</t>
  </si>
  <si>
    <t>Другие вопросы в области охраны окружающей среды</t>
  </si>
  <si>
    <t>Образование</t>
  </si>
  <si>
    <t>07</t>
  </si>
  <si>
    <t>Молодежная политика и оздоровление детей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</si>
  <si>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</si>
  <si>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</si>
  <si>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</si>
  <si>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</si>
  <si>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</si>
  <si>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</si>
  <si>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</si>
  <si>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Массовый спорт</t>
  </si>
  <si>
    <t>ИТОГО РАСХОДОВ:</t>
  </si>
  <si>
    <t>От 11.12.2017 № 28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</si>
</sst>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6"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164" fontId="6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164" fontId="6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164" fontId="7" fillId="0" borderId="10" xfId="0" applyNumberFormat="1" applyFont="1" applyFill="1" applyBorder="1" applyAlignment="1">
      <alignment wrapText="1"/>
    </xf>
    <xf numFmtId="164" fontId="8" fillId="0" borderId="10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33" borderId="10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0" fontId="6" fillId="33" borderId="10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164" fontId="4" fillId="0" borderId="1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5"/>
  <sheetViews>
    <sheetView tabSelected="1" zoomScalePageLayoutView="0" workbookViewId="0" topLeftCell="A1">
      <selection activeCell="D3" sqref="D3:F3"/>
    </sheetView>
  </sheetViews>
  <sheetFormatPr defaultColWidth="9.140625" defaultRowHeight="12.75"/>
  <cols>
    <col min="1" max="1" width="3.57421875" style="1" customWidth="1"/>
    <col min="2" max="2" width="52.140625" style="1" customWidth="1"/>
    <col min="3" max="3" width="7.7109375" style="2" customWidth="1"/>
    <col min="4" max="4" width="6.7109375" style="2" customWidth="1"/>
    <col min="5" max="5" width="10.7109375" style="1" customWidth="1"/>
    <col min="6" max="6" width="11.00390625" style="1" customWidth="1"/>
    <col min="7" max="16384" width="9.140625" style="1" customWidth="1"/>
  </cols>
  <sheetData>
    <row r="1" spans="3:6" s="3" customFormat="1" ht="15" customHeight="1">
      <c r="C1" s="4"/>
      <c r="D1" s="45" t="s">
        <v>0</v>
      </c>
      <c r="E1" s="45"/>
      <c r="F1" s="45"/>
    </row>
    <row r="2" spans="3:7" s="3" customFormat="1" ht="69.75" customHeight="1">
      <c r="C2" s="5"/>
      <c r="D2" s="46" t="s">
        <v>1</v>
      </c>
      <c r="E2" s="46"/>
      <c r="F2" s="46"/>
      <c r="G2" s="6"/>
    </row>
    <row r="3" spans="3:6" s="3" customFormat="1" ht="13.5">
      <c r="C3" s="4"/>
      <c r="D3" s="47" t="s">
        <v>47</v>
      </c>
      <c r="E3" s="47"/>
      <c r="F3" s="47"/>
    </row>
    <row r="4" spans="3:4" s="3" customFormat="1" ht="13.5">
      <c r="C4" s="4"/>
      <c r="D4" s="4"/>
    </row>
    <row r="5" spans="2:11" ht="51" customHeight="1">
      <c r="B5" s="48" t="s">
        <v>2</v>
      </c>
      <c r="C5" s="48"/>
      <c r="D5" s="48"/>
      <c r="E5" s="48"/>
      <c r="F5" s="48"/>
      <c r="G5" s="7"/>
      <c r="H5" s="7"/>
      <c r="I5" s="7"/>
      <c r="J5" s="7"/>
      <c r="K5" s="7"/>
    </row>
    <row r="6" spans="2:6" ht="12.75">
      <c r="B6" s="8"/>
      <c r="C6" s="8"/>
      <c r="D6" s="8"/>
      <c r="E6" s="8"/>
      <c r="F6" s="8"/>
    </row>
    <row r="7" spans="2:6" ht="39">
      <c r="B7" s="9" t="s">
        <v>3</v>
      </c>
      <c r="C7" s="9" t="s">
        <v>4</v>
      </c>
      <c r="D7" s="9" t="s">
        <v>5</v>
      </c>
      <c r="E7" s="10" t="s">
        <v>6</v>
      </c>
      <c r="F7" s="10" t="s">
        <v>7</v>
      </c>
    </row>
    <row r="8" spans="2:6" s="2" customFormat="1" ht="12.75">
      <c r="B8" s="9">
        <v>1</v>
      </c>
      <c r="C8" s="9">
        <v>2</v>
      </c>
      <c r="D8" s="9">
        <v>3</v>
      </c>
      <c r="E8" s="9">
        <v>4</v>
      </c>
      <c r="F8" s="9">
        <v>5</v>
      </c>
    </row>
    <row r="9" spans="2:6" s="11" customFormat="1" ht="13.5">
      <c r="B9" s="12" t="s">
        <v>8</v>
      </c>
      <c r="C9" s="13" t="s">
        <v>9</v>
      </c>
      <c r="D9" s="13"/>
      <c r="E9" s="14">
        <f>SUM(E10:E13)</f>
        <v>13030.8</v>
      </c>
      <c r="F9" s="14">
        <f>SUM(F10:F13)</f>
        <v>13082.3</v>
      </c>
    </row>
    <row r="10" spans="2:7" s="15" customFormat="1" ht="42" customHeight="1">
      <c r="B10" s="16" t="s">
        <v>10</v>
      </c>
      <c r="C10" s="17" t="s">
        <v>9</v>
      </c>
      <c r="D10" s="17" t="s">
        <v>11</v>
      </c>
      <c r="E10" s="18">
        <v>12.1</v>
      </c>
      <c r="F10" s="18">
        <v>12.1</v>
      </c>
      <c r="G10" s="3"/>
    </row>
    <row r="11" spans="2:6" s="3" customFormat="1" ht="54.75">
      <c r="B11" s="16" t="s">
        <v>12</v>
      </c>
      <c r="C11" s="19" t="s">
        <v>9</v>
      </c>
      <c r="D11" s="19" t="s">
        <v>13</v>
      </c>
      <c r="E11" s="18">
        <v>2917.5</v>
      </c>
      <c r="F11" s="18">
        <v>2928.3</v>
      </c>
    </row>
    <row r="12" spans="2:6" s="3" customFormat="1" ht="15" customHeight="1">
      <c r="B12" s="16" t="s">
        <v>14</v>
      </c>
      <c r="C12" s="19" t="s">
        <v>9</v>
      </c>
      <c r="D12" s="19" t="s">
        <v>15</v>
      </c>
      <c r="E12" s="18">
        <v>68.6</v>
      </c>
      <c r="F12" s="18">
        <v>68.6</v>
      </c>
    </row>
    <row r="13" spans="2:6" s="3" customFormat="1" ht="15" customHeight="1">
      <c r="B13" s="20" t="s">
        <v>16</v>
      </c>
      <c r="C13" s="21" t="s">
        <v>9</v>
      </c>
      <c r="D13" s="21" t="s">
        <v>17</v>
      </c>
      <c r="E13" s="18">
        <v>10032.6</v>
      </c>
      <c r="F13" s="18">
        <v>10073.3</v>
      </c>
    </row>
    <row r="14" spans="2:6" s="11" customFormat="1" ht="15" customHeight="1">
      <c r="B14" s="22" t="s">
        <v>18</v>
      </c>
      <c r="C14" s="23" t="s">
        <v>19</v>
      </c>
      <c r="D14" s="23"/>
      <c r="E14" s="24">
        <f>E15</f>
        <v>174.6</v>
      </c>
      <c r="F14" s="24">
        <f>F15</f>
        <v>180.9</v>
      </c>
    </row>
    <row r="15" spans="2:6" s="3" customFormat="1" ht="17.25" customHeight="1">
      <c r="B15" s="20" t="s">
        <v>20</v>
      </c>
      <c r="C15" s="21" t="s">
        <v>19</v>
      </c>
      <c r="D15" s="21" t="s">
        <v>11</v>
      </c>
      <c r="E15" s="18">
        <v>174.6</v>
      </c>
      <c r="F15" s="18">
        <v>180.9</v>
      </c>
    </row>
    <row r="16" spans="2:6" s="11" customFormat="1" ht="27">
      <c r="B16" s="25" t="s">
        <v>21</v>
      </c>
      <c r="C16" s="26" t="s">
        <v>11</v>
      </c>
      <c r="D16" s="26"/>
      <c r="E16" s="27">
        <f>SUM(E17:E18)</f>
        <v>623.1</v>
      </c>
      <c r="F16" s="27">
        <f>SUM(F17:F18)</f>
        <v>623.1</v>
      </c>
    </row>
    <row r="17" spans="2:6" s="3" customFormat="1" ht="41.25" customHeight="1">
      <c r="B17" s="16" t="s">
        <v>22</v>
      </c>
      <c r="C17" s="19" t="s">
        <v>11</v>
      </c>
      <c r="D17" s="19" t="s">
        <v>23</v>
      </c>
      <c r="E17" s="28">
        <v>319</v>
      </c>
      <c r="F17" s="28">
        <v>319</v>
      </c>
    </row>
    <row r="18" spans="2:6" s="3" customFormat="1" ht="13.5">
      <c r="B18" s="16" t="s">
        <v>24</v>
      </c>
      <c r="C18" s="19" t="s">
        <v>11</v>
      </c>
      <c r="D18" s="19" t="s">
        <v>25</v>
      </c>
      <c r="E18" s="28">
        <v>304.1</v>
      </c>
      <c r="F18" s="28">
        <v>304.1</v>
      </c>
    </row>
    <row r="19" spans="2:6" s="3" customFormat="1" ht="13.5">
      <c r="B19" s="29" t="s">
        <v>26</v>
      </c>
      <c r="C19" s="30" t="s">
        <v>13</v>
      </c>
      <c r="D19" s="30"/>
      <c r="E19" s="27">
        <f>E20</f>
        <v>177</v>
      </c>
      <c r="F19" s="27">
        <f>F20</f>
        <v>177</v>
      </c>
    </row>
    <row r="20" spans="2:6" s="3" customFormat="1" ht="13.5">
      <c r="B20" s="31" t="s">
        <v>27</v>
      </c>
      <c r="C20" s="32" t="s">
        <v>13</v>
      </c>
      <c r="D20" s="32" t="s">
        <v>9</v>
      </c>
      <c r="E20" s="28">
        <v>177</v>
      </c>
      <c r="F20" s="28">
        <v>177</v>
      </c>
    </row>
    <row r="21" spans="2:6" s="33" customFormat="1" ht="13.5">
      <c r="B21" s="25" t="s">
        <v>28</v>
      </c>
      <c r="C21" s="26" t="s">
        <v>29</v>
      </c>
      <c r="D21" s="26"/>
      <c r="E21" s="24">
        <f>SUM(E22:E23)</f>
        <v>3840.2</v>
      </c>
      <c r="F21" s="24">
        <f>SUM(F22:F23)</f>
        <v>4306.900000000001</v>
      </c>
    </row>
    <row r="22" spans="2:6" s="34" customFormat="1" ht="13.5">
      <c r="B22" s="16" t="s">
        <v>30</v>
      </c>
      <c r="C22" s="19" t="s">
        <v>29</v>
      </c>
      <c r="D22" s="19" t="s">
        <v>9</v>
      </c>
      <c r="E22" s="18">
        <v>262.1</v>
      </c>
      <c r="F22" s="18">
        <v>262.1</v>
      </c>
    </row>
    <row r="23" spans="2:6" s="34" customFormat="1" ht="13.5">
      <c r="B23" s="16" t="s">
        <v>31</v>
      </c>
      <c r="C23" s="19" t="s">
        <v>29</v>
      </c>
      <c r="D23" s="19" t="s">
        <v>11</v>
      </c>
      <c r="E23" s="18">
        <v>3578.1</v>
      </c>
      <c r="F23" s="18">
        <v>4044.8</v>
      </c>
    </row>
    <row r="24" spans="2:6" s="33" customFormat="1" ht="13.5">
      <c r="B24" s="25" t="s">
        <v>32</v>
      </c>
      <c r="C24" s="26" t="s">
        <v>33</v>
      </c>
      <c r="D24" s="26"/>
      <c r="E24" s="24">
        <f>SUM(E25:E25)</f>
        <v>200</v>
      </c>
      <c r="F24" s="24">
        <f>SUM(F25:F25)</f>
        <v>200</v>
      </c>
    </row>
    <row r="25" spans="2:9" s="3" customFormat="1" ht="13.5">
      <c r="B25" s="35" t="s">
        <v>34</v>
      </c>
      <c r="C25" s="21" t="s">
        <v>33</v>
      </c>
      <c r="D25" s="21" t="s">
        <v>29</v>
      </c>
      <c r="E25" s="18">
        <v>200</v>
      </c>
      <c r="F25" s="18">
        <v>200</v>
      </c>
      <c r="I25" s="36"/>
    </row>
    <row r="26" spans="2:9" s="11" customFormat="1" ht="15" customHeight="1">
      <c r="B26" s="37" t="s">
        <v>35</v>
      </c>
      <c r="C26" s="23" t="s">
        <v>36</v>
      </c>
      <c r="D26" s="23"/>
      <c r="E26" s="24">
        <f>E27</f>
        <v>40</v>
      </c>
      <c r="F26" s="24">
        <f>F27</f>
        <v>40</v>
      </c>
      <c r="I26" s="38"/>
    </row>
    <row r="27" spans="2:9" s="3" customFormat="1" ht="15" customHeight="1">
      <c r="B27" s="35" t="s">
        <v>37</v>
      </c>
      <c r="C27" s="21" t="s">
        <v>36</v>
      </c>
      <c r="D27" s="21" t="s">
        <v>36</v>
      </c>
      <c r="E27" s="18">
        <v>40</v>
      </c>
      <c r="F27" s="18">
        <v>40</v>
      </c>
      <c r="I27" s="36"/>
    </row>
    <row r="28" spans="2:6" s="11" customFormat="1" ht="15" customHeight="1">
      <c r="B28" s="22" t="s">
        <v>38</v>
      </c>
      <c r="C28" s="23" t="s">
        <v>39</v>
      </c>
      <c r="D28" s="23"/>
      <c r="E28" s="24">
        <f>E29</f>
        <v>13628.6</v>
      </c>
      <c r="F28" s="24">
        <f>F29</f>
        <v>14091.12</v>
      </c>
    </row>
    <row r="29" spans="2:7" s="39" customFormat="1" ht="15" customHeight="1">
      <c r="B29" s="20" t="s">
        <v>40</v>
      </c>
      <c r="C29" s="21" t="s">
        <v>39</v>
      </c>
      <c r="D29" s="21" t="s">
        <v>9</v>
      </c>
      <c r="E29" s="18">
        <v>13628.6</v>
      </c>
      <c r="F29" s="18">
        <v>14091.12</v>
      </c>
      <c r="G29" s="1"/>
    </row>
    <row r="30" spans="2:6" s="33" customFormat="1" ht="15" customHeight="1">
      <c r="B30" s="25" t="s">
        <v>41</v>
      </c>
      <c r="C30" s="23" t="s">
        <v>25</v>
      </c>
      <c r="D30" s="23"/>
      <c r="E30" s="24">
        <f>SUM(E31:E32)</f>
        <v>825.5</v>
      </c>
      <c r="F30" s="24">
        <f>SUM(F31:F32)</f>
        <v>725.8</v>
      </c>
    </row>
    <row r="31" spans="2:6" s="40" customFormat="1" ht="15" customHeight="1">
      <c r="B31" s="16" t="s">
        <v>42</v>
      </c>
      <c r="C31" s="21" t="s">
        <v>25</v>
      </c>
      <c r="D31" s="21" t="s">
        <v>9</v>
      </c>
      <c r="E31" s="18">
        <v>511.8</v>
      </c>
      <c r="F31" s="18">
        <v>511.8</v>
      </c>
    </row>
    <row r="32" spans="2:6" s="3" customFormat="1" ht="13.5">
      <c r="B32" s="20" t="s">
        <v>43</v>
      </c>
      <c r="C32" s="21" t="s">
        <v>25</v>
      </c>
      <c r="D32" s="21" t="s">
        <v>11</v>
      </c>
      <c r="E32" s="18">
        <v>313.7</v>
      </c>
      <c r="F32" s="18">
        <v>214</v>
      </c>
    </row>
    <row r="33" spans="2:6" s="3" customFormat="1" ht="13.5">
      <c r="B33" s="25" t="s">
        <v>44</v>
      </c>
      <c r="C33" s="23" t="s">
        <v>15</v>
      </c>
      <c r="D33" s="23"/>
      <c r="E33" s="24">
        <f>E34</f>
        <v>71</v>
      </c>
      <c r="F33" s="24">
        <f>F34</f>
        <v>71</v>
      </c>
    </row>
    <row r="34" spans="2:6" s="3" customFormat="1" ht="13.5">
      <c r="B34" s="16" t="s">
        <v>45</v>
      </c>
      <c r="C34" s="21" t="s">
        <v>15</v>
      </c>
      <c r="D34" s="21" t="s">
        <v>19</v>
      </c>
      <c r="E34" s="18">
        <v>71</v>
      </c>
      <c r="F34" s="18">
        <v>71</v>
      </c>
    </row>
    <row r="35" spans="2:6" s="41" customFormat="1" ht="15">
      <c r="B35" s="42" t="s">
        <v>46</v>
      </c>
      <c r="C35" s="43"/>
      <c r="D35" s="43"/>
      <c r="E35" s="44">
        <f>SUM(E9,E14,E16,E21,E24,E26,E28,E30,E33,E19)</f>
        <v>32610.800000000003</v>
      </c>
      <c r="F35" s="44">
        <f>SUM(F9,F14,F16,F21,F24,F26,F28,F30,F33,F19)</f>
        <v>33498.12</v>
      </c>
    </row>
  </sheetData>
  <sheetProtection selectLockedCells="1" selectUnlockedCells="1"/>
  <mergeCells count="4">
    <mergeCell ref="D1:F1"/>
    <mergeCell ref="D2:F2"/>
    <mergeCell ref="D3:F3"/>
    <mergeCell ref="B5:F5"/>
  </mergeCells>
  <printOptions/>
  <pageMargins left="0.39375" right="0.19652777777777777" top="0.5902777777777778" bottom="0.5902777777777778" header="0.5118055555555555" footer="0.5118055555555555"/>
  <pageSetup fitToHeight="4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dcterms:modified xsi:type="dcterms:W3CDTF">2017-12-04T23:39:16Z</dcterms:modified>
  <cp:category/>
  <cp:version/>
  <cp:contentType/>
  <cp:contentStatus/>
</cp:coreProperties>
</file>