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2014 " sheetId="1" r:id="rId1"/>
  </sheets>
  <definedNames/>
  <calcPr fullCalcOnLoad="1"/>
</workbook>
</file>

<file path=xl/sharedStrings.xml><?xml version="1.0" encoding="utf-8"?>
<sst xmlns="http://schemas.openxmlformats.org/spreadsheetml/2006/main" count="73" uniqueCount="46">
  <si>
    <t>к решению Совета народных депутатов  муниципального образования Андреевское сельское поселение</t>
  </si>
  <si>
    <t>ИТОГО РАСХОДОВ:</t>
  </si>
  <si>
    <t>Наименование расходов</t>
  </si>
  <si>
    <t>Код раздела</t>
  </si>
  <si>
    <t>Код подраздела</t>
  </si>
  <si>
    <t>03</t>
  </si>
  <si>
    <t>11</t>
  </si>
  <si>
    <t>02</t>
  </si>
  <si>
    <t>10</t>
  </si>
  <si>
    <t>01</t>
  </si>
  <si>
    <t>08</t>
  </si>
  <si>
    <t>09</t>
  </si>
  <si>
    <t>04</t>
  </si>
  <si>
    <t>13</t>
  </si>
  <si>
    <t>07</t>
  </si>
  <si>
    <t>05</t>
  </si>
  <si>
    <t>06</t>
  </si>
  <si>
    <t>План 
на 2017 год</t>
  </si>
  <si>
    <t>План 
на 2018 год</t>
  </si>
  <si>
    <t>Общегосударственные вопросы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</si>
  <si>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</si>
  <si>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</si>
  <si>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</si>
  <si>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</si>
  <si>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</si>
  <si>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</si>
  <si>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</si>
  <si>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Образование</t>
  </si>
  <si>
    <t>Молодежная политика и оздоровление детей</t>
  </si>
  <si>
    <t>Культура, кинемагография</t>
  </si>
  <si>
    <t>Культура</t>
  </si>
  <si>
    <t>Социальная политика</t>
  </si>
  <si>
    <t>Пенсионное обеспечение</t>
  </si>
  <si>
    <t>Другие общегосударственные вопросы</t>
  </si>
  <si>
    <t>Жилищно-коммунальное хозяйство</t>
  </si>
  <si>
    <t>Жилищное хозяйство</t>
  </si>
  <si>
    <t>Физическая культура и спорт</t>
  </si>
  <si>
    <t>Массовый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</si>
  <si>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</si>
  <si>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Благоустройство </t>
  </si>
  <si>
    <t>Охрана окружающей среды</t>
  </si>
  <si>
    <t>Другие вопросы в области охраны окружающей среды</t>
  </si>
  <si>
    <t>Социальное обеспечение населения</t>
  </si>
  <si>
    <t xml:space="preserve">          Приложение № 8</t>
  </si>
  <si>
    <t>Распределение бюджетных ассигнований по разделам, подразделам классификации расходов бюджета муниципального образования Андреевское сельское поселение на плановый период 2017 и 2018 годов</t>
  </si>
  <si>
    <t>от 09.12.2015 № 20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</si>
</sst>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0"/>
    <numFmt numFmtId="166" formatCode="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2"/>
      <name val="Arial"/>
      <family val="2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49" fontId="6" fillId="32" borderId="10" xfId="0" applyNumberFormat="1" applyFont="1" applyFill="1" applyBorder="1" applyAlignment="1">
      <alignment horizontal="center" wrapText="1"/>
    </xf>
    <xf numFmtId="49" fontId="6" fillId="32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10" fillId="0" borderId="1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/>
    </xf>
    <xf numFmtId="0" fontId="6" fillId="32" borderId="1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6" fillId="0" borderId="10" xfId="0" applyFont="1" applyBorder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2" fillId="0" borderId="0" xfId="0" applyFont="1" applyAlignment="1">
      <alignment/>
    </xf>
    <xf numFmtId="49" fontId="6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64" fontId="6" fillId="0" borderId="10" xfId="0" applyNumberFormat="1" applyFont="1" applyFill="1" applyBorder="1" applyAlignment="1">
      <alignment wrapText="1"/>
    </xf>
    <xf numFmtId="164" fontId="6" fillId="0" borderId="10" xfId="0" applyNumberFormat="1" applyFont="1" applyFill="1" applyBorder="1" applyAlignment="1">
      <alignment wrapText="1"/>
    </xf>
    <xf numFmtId="164" fontId="10" fillId="0" borderId="10" xfId="0" applyNumberFormat="1" applyFont="1" applyFill="1" applyBorder="1" applyAlignment="1">
      <alignment wrapText="1"/>
    </xf>
    <xf numFmtId="164" fontId="6" fillId="0" borderId="10" xfId="0" applyNumberFormat="1" applyFont="1" applyFill="1" applyBorder="1" applyAlignment="1">
      <alignment/>
    </xf>
    <xf numFmtId="164" fontId="6" fillId="0" borderId="10" xfId="0" applyNumberFormat="1" applyFont="1" applyBorder="1" applyAlignment="1">
      <alignment/>
    </xf>
    <xf numFmtId="164" fontId="6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horizontal="right" wrapText="1"/>
    </xf>
    <xf numFmtId="164" fontId="8" fillId="0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Fill="1" applyBorder="1" applyAlignment="1">
      <alignment wrapText="1"/>
    </xf>
    <xf numFmtId="0" fontId="8" fillId="32" borderId="10" xfId="0" applyFont="1" applyFill="1" applyBorder="1" applyAlignment="1">
      <alignment horizontal="left" vertical="center" wrapText="1"/>
    </xf>
    <xf numFmtId="49" fontId="8" fillId="32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13" fillId="0" borderId="10" xfId="0" applyNumberFormat="1" applyFont="1" applyFill="1" applyBorder="1" applyAlignment="1">
      <alignment wrapText="1"/>
    </xf>
    <xf numFmtId="164" fontId="13" fillId="0" borderId="10" xfId="0" applyNumberFormat="1" applyFont="1" applyFill="1" applyBorder="1" applyAlignment="1">
      <alignment wrapText="1"/>
    </xf>
    <xf numFmtId="0" fontId="8" fillId="32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11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7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1" max="1" width="3.57421875" style="1" customWidth="1"/>
    <col min="2" max="2" width="52.140625" style="8" customWidth="1"/>
    <col min="3" max="4" width="6.7109375" style="31" customWidth="1"/>
    <col min="5" max="5" width="10.7109375" style="1" customWidth="1"/>
    <col min="6" max="6" width="11.00390625" style="1" customWidth="1"/>
    <col min="7" max="16384" width="9.140625" style="1" customWidth="1"/>
  </cols>
  <sheetData>
    <row r="1" spans="2:6" s="4" customFormat="1" ht="15" customHeight="1">
      <c r="B1" s="7"/>
      <c r="C1" s="30"/>
      <c r="D1" s="40"/>
      <c r="E1" s="65" t="s">
        <v>43</v>
      </c>
      <c r="F1" s="66"/>
    </row>
    <row r="2" spans="2:7" s="4" customFormat="1" ht="84" customHeight="1">
      <c r="B2" s="7"/>
      <c r="C2" s="38"/>
      <c r="D2" s="71" t="s">
        <v>0</v>
      </c>
      <c r="E2" s="71"/>
      <c r="F2" s="71"/>
      <c r="G2" s="39"/>
    </row>
    <row r="3" spans="2:6" s="4" customFormat="1" ht="13.5">
      <c r="B3" s="7"/>
      <c r="C3" s="30"/>
      <c r="D3" s="41"/>
      <c r="E3" s="67" t="s">
        <v>45</v>
      </c>
      <c r="F3" s="68"/>
    </row>
    <row r="4" spans="2:4" s="4" customFormat="1" ht="13.5">
      <c r="B4" s="7"/>
      <c r="C4" s="30"/>
      <c r="D4" s="30"/>
    </row>
    <row r="5" spans="2:11" ht="51" customHeight="1">
      <c r="B5" s="69" t="s">
        <v>44</v>
      </c>
      <c r="C5" s="69"/>
      <c r="D5" s="69"/>
      <c r="E5" s="70"/>
      <c r="F5" s="70"/>
      <c r="G5" s="28"/>
      <c r="H5" s="28"/>
      <c r="I5" s="28"/>
      <c r="J5" s="28"/>
      <c r="K5" s="28"/>
    </row>
    <row r="7" spans="2:6" ht="39">
      <c r="B7" s="18" t="s">
        <v>2</v>
      </c>
      <c r="C7" s="18" t="s">
        <v>3</v>
      </c>
      <c r="D7" s="18" t="s">
        <v>4</v>
      </c>
      <c r="E7" s="26" t="s">
        <v>17</v>
      </c>
      <c r="F7" s="26" t="s">
        <v>18</v>
      </c>
    </row>
    <row r="8" spans="2:6" s="2" customFormat="1" ht="12.75">
      <c r="B8" s="51">
        <v>1</v>
      </c>
      <c r="C8" s="52">
        <v>2</v>
      </c>
      <c r="D8" s="52">
        <v>3</v>
      </c>
      <c r="E8" s="53">
        <v>4</v>
      </c>
      <c r="F8" s="53">
        <v>5</v>
      </c>
    </row>
    <row r="9" spans="2:6" s="24" customFormat="1" ht="13.5">
      <c r="B9" s="54" t="s">
        <v>19</v>
      </c>
      <c r="C9" s="55" t="s">
        <v>9</v>
      </c>
      <c r="D9" s="55"/>
      <c r="E9" s="56">
        <f>SUM(E10:E13)</f>
        <v>10409.6</v>
      </c>
      <c r="F9" s="56">
        <f>SUM(F10:F13)</f>
        <v>10523.3</v>
      </c>
    </row>
    <row r="10" spans="2:7" s="5" customFormat="1" ht="48" customHeight="1">
      <c r="B10" s="16" t="s">
        <v>38</v>
      </c>
      <c r="C10" s="29" t="s">
        <v>9</v>
      </c>
      <c r="D10" s="29" t="s">
        <v>5</v>
      </c>
      <c r="E10" s="42">
        <v>10</v>
      </c>
      <c r="F10" s="42">
        <v>10</v>
      </c>
      <c r="G10" s="4"/>
    </row>
    <row r="11" spans="2:6" s="4" customFormat="1" ht="54.75">
      <c r="B11" s="16" t="s">
        <v>20</v>
      </c>
      <c r="C11" s="11" t="s">
        <v>9</v>
      </c>
      <c r="D11" s="11" t="s">
        <v>12</v>
      </c>
      <c r="E11" s="20">
        <v>2683.9</v>
      </c>
      <c r="F11" s="42">
        <v>2683.9</v>
      </c>
    </row>
    <row r="12" spans="2:6" s="4" customFormat="1" ht="15" customHeight="1">
      <c r="B12" s="16" t="s">
        <v>21</v>
      </c>
      <c r="C12" s="12" t="s">
        <v>9</v>
      </c>
      <c r="D12" s="12" t="s">
        <v>6</v>
      </c>
      <c r="E12" s="20">
        <v>68.6</v>
      </c>
      <c r="F12" s="42">
        <v>68.6</v>
      </c>
    </row>
    <row r="13" spans="2:6" s="4" customFormat="1" ht="15" customHeight="1">
      <c r="B13" s="17" t="s">
        <v>33</v>
      </c>
      <c r="C13" s="9" t="s">
        <v>9</v>
      </c>
      <c r="D13" s="9" t="s">
        <v>13</v>
      </c>
      <c r="E13" s="19">
        <v>7647.1</v>
      </c>
      <c r="F13" s="43">
        <v>7760.8</v>
      </c>
    </row>
    <row r="14" spans="2:6" s="24" customFormat="1" ht="15" customHeight="1">
      <c r="B14" s="57" t="s">
        <v>22</v>
      </c>
      <c r="C14" s="58" t="s">
        <v>7</v>
      </c>
      <c r="D14" s="58"/>
      <c r="E14" s="59">
        <f>E15</f>
        <v>169</v>
      </c>
      <c r="F14" s="59">
        <f>F15</f>
        <v>169</v>
      </c>
    </row>
    <row r="15" spans="2:6" s="4" customFormat="1" ht="15" customHeight="1">
      <c r="B15" s="17" t="s">
        <v>23</v>
      </c>
      <c r="C15" s="9" t="s">
        <v>7</v>
      </c>
      <c r="D15" s="9" t="s">
        <v>5</v>
      </c>
      <c r="E15" s="42">
        <v>169</v>
      </c>
      <c r="F15" s="42">
        <v>169</v>
      </c>
    </row>
    <row r="16" spans="2:6" s="24" customFormat="1" ht="27">
      <c r="B16" s="60" t="s">
        <v>24</v>
      </c>
      <c r="C16" s="61" t="s">
        <v>5</v>
      </c>
      <c r="D16" s="61"/>
      <c r="E16" s="62">
        <f>SUM(E17:E18)</f>
        <v>326.1</v>
      </c>
      <c r="F16" s="63">
        <f>SUM(F17:F18)</f>
        <v>326.1</v>
      </c>
    </row>
    <row r="17" spans="2:6" s="4" customFormat="1" ht="47.25" customHeight="1">
      <c r="B17" s="16" t="s">
        <v>25</v>
      </c>
      <c r="C17" s="11" t="s">
        <v>5</v>
      </c>
      <c r="D17" s="11" t="s">
        <v>11</v>
      </c>
      <c r="E17" s="21">
        <v>141.8</v>
      </c>
      <c r="F17" s="44">
        <v>141.8</v>
      </c>
    </row>
    <row r="18" spans="2:6" s="4" customFormat="1" ht="13.5">
      <c r="B18" s="16" t="s">
        <v>26</v>
      </c>
      <c r="C18" s="11" t="s">
        <v>5</v>
      </c>
      <c r="D18" s="11" t="s">
        <v>8</v>
      </c>
      <c r="E18" s="21">
        <v>184.3</v>
      </c>
      <c r="F18" s="44">
        <v>184.3</v>
      </c>
    </row>
    <row r="19" spans="2:6" s="35" customFormat="1" ht="13.5">
      <c r="B19" s="60" t="s">
        <v>34</v>
      </c>
      <c r="C19" s="61" t="s">
        <v>15</v>
      </c>
      <c r="D19" s="61"/>
      <c r="E19" s="56">
        <f>SUM(E20:E21)</f>
        <v>3879.8</v>
      </c>
      <c r="F19" s="59">
        <f>SUM(F20:F21)</f>
        <v>4107.3</v>
      </c>
    </row>
    <row r="20" spans="2:6" s="36" customFormat="1" ht="13.5">
      <c r="B20" s="16" t="s">
        <v>35</v>
      </c>
      <c r="C20" s="12" t="s">
        <v>15</v>
      </c>
      <c r="D20" s="12" t="s">
        <v>9</v>
      </c>
      <c r="E20" s="27">
        <v>279.4</v>
      </c>
      <c r="F20" s="45">
        <v>279.4</v>
      </c>
    </row>
    <row r="21" spans="2:6" s="36" customFormat="1" ht="13.5">
      <c r="B21" s="16" t="s">
        <v>39</v>
      </c>
      <c r="C21" s="11" t="s">
        <v>15</v>
      </c>
      <c r="D21" s="11" t="s">
        <v>5</v>
      </c>
      <c r="E21" s="27">
        <v>3600.4</v>
      </c>
      <c r="F21" s="45">
        <v>3827.9</v>
      </c>
    </row>
    <row r="22" spans="2:6" s="35" customFormat="1" ht="13.5">
      <c r="B22" s="60" t="s">
        <v>40</v>
      </c>
      <c r="C22" s="61" t="s">
        <v>16</v>
      </c>
      <c r="D22" s="61"/>
      <c r="E22" s="59">
        <f>SUM(E23:E23)</f>
        <v>200</v>
      </c>
      <c r="F22" s="59">
        <f>SUM(F23:F23)</f>
        <v>200</v>
      </c>
    </row>
    <row r="23" spans="2:9" s="4" customFormat="1" ht="13.5">
      <c r="B23" s="23" t="s">
        <v>41</v>
      </c>
      <c r="C23" s="10" t="s">
        <v>16</v>
      </c>
      <c r="D23" s="10" t="s">
        <v>15</v>
      </c>
      <c r="E23" s="46">
        <v>200</v>
      </c>
      <c r="F23" s="46">
        <v>200</v>
      </c>
      <c r="I23" s="14"/>
    </row>
    <row r="24" spans="2:9" s="24" customFormat="1" ht="15" customHeight="1">
      <c r="B24" s="64" t="s">
        <v>27</v>
      </c>
      <c r="C24" s="58" t="s">
        <v>14</v>
      </c>
      <c r="D24" s="58"/>
      <c r="E24" s="59">
        <f>E25</f>
        <v>40</v>
      </c>
      <c r="F24" s="59">
        <f>F25</f>
        <v>40</v>
      </c>
      <c r="I24" s="37"/>
    </row>
    <row r="25" spans="2:9" s="4" customFormat="1" ht="15" customHeight="1">
      <c r="B25" s="23" t="s">
        <v>28</v>
      </c>
      <c r="C25" s="10" t="s">
        <v>14</v>
      </c>
      <c r="D25" s="10" t="s">
        <v>14</v>
      </c>
      <c r="E25" s="42">
        <v>40</v>
      </c>
      <c r="F25" s="42">
        <v>40</v>
      </c>
      <c r="I25" s="14"/>
    </row>
    <row r="26" spans="2:6" s="24" customFormat="1" ht="15" customHeight="1">
      <c r="B26" s="57" t="s">
        <v>29</v>
      </c>
      <c r="C26" s="58" t="s">
        <v>10</v>
      </c>
      <c r="D26" s="58"/>
      <c r="E26" s="59">
        <f>E27</f>
        <v>7894</v>
      </c>
      <c r="F26" s="59">
        <f>F27</f>
        <v>11141.5</v>
      </c>
    </row>
    <row r="27" spans="2:7" s="3" customFormat="1" ht="15" customHeight="1">
      <c r="B27" s="17" t="s">
        <v>30</v>
      </c>
      <c r="C27" s="10" t="s">
        <v>10</v>
      </c>
      <c r="D27" s="10" t="s">
        <v>9</v>
      </c>
      <c r="E27" s="42">
        <v>7894</v>
      </c>
      <c r="F27" s="42">
        <v>11141.5</v>
      </c>
      <c r="G27" s="1"/>
    </row>
    <row r="28" spans="2:6" s="35" customFormat="1" ht="15" customHeight="1">
      <c r="B28" s="60" t="s">
        <v>31</v>
      </c>
      <c r="C28" s="58" t="s">
        <v>8</v>
      </c>
      <c r="D28" s="58"/>
      <c r="E28" s="49">
        <f>SUM(E29:E30)</f>
        <v>804.3</v>
      </c>
      <c r="F28" s="50">
        <f>SUM(F29:F30)</f>
        <v>781.6</v>
      </c>
    </row>
    <row r="29" spans="2:6" s="13" customFormat="1" ht="15" customHeight="1">
      <c r="B29" s="16" t="s">
        <v>32</v>
      </c>
      <c r="C29" s="9" t="s">
        <v>8</v>
      </c>
      <c r="D29" s="9" t="s">
        <v>9</v>
      </c>
      <c r="E29" s="47">
        <v>375</v>
      </c>
      <c r="F29" s="47">
        <v>375</v>
      </c>
    </row>
    <row r="30" spans="2:6" s="4" customFormat="1" ht="13.5">
      <c r="B30" s="17" t="s">
        <v>42</v>
      </c>
      <c r="C30" s="10" t="s">
        <v>8</v>
      </c>
      <c r="D30" s="10" t="s">
        <v>5</v>
      </c>
      <c r="E30" s="25">
        <v>429.3</v>
      </c>
      <c r="F30" s="46">
        <v>406.6</v>
      </c>
    </row>
    <row r="31" spans="2:6" s="4" customFormat="1" ht="13.5">
      <c r="B31" s="16" t="s">
        <v>36</v>
      </c>
      <c r="C31" s="10" t="s">
        <v>6</v>
      </c>
      <c r="D31" s="10"/>
      <c r="E31" s="42">
        <f>E32</f>
        <v>71</v>
      </c>
      <c r="F31" s="42">
        <f>F32</f>
        <v>71</v>
      </c>
    </row>
    <row r="32" spans="2:6" s="4" customFormat="1" ht="13.5">
      <c r="B32" s="16" t="s">
        <v>37</v>
      </c>
      <c r="C32" s="10" t="s">
        <v>6</v>
      </c>
      <c r="D32" s="10" t="s">
        <v>7</v>
      </c>
      <c r="E32" s="42">
        <v>71</v>
      </c>
      <c r="F32" s="42">
        <v>71</v>
      </c>
    </row>
    <row r="33" spans="2:6" s="6" customFormat="1" ht="15">
      <c r="B33" s="15" t="s">
        <v>1</v>
      </c>
      <c r="C33" s="32"/>
      <c r="D33" s="32"/>
      <c r="E33" s="22">
        <f>SUM(E9,E14,E16,E19,E22,E24,E26,E28,E31)</f>
        <v>23793.8</v>
      </c>
      <c r="F33" s="48">
        <f>SUM(F9,F14,F16,F19,F22,F24,F26,F28,F31)</f>
        <v>27359.8</v>
      </c>
    </row>
    <row r="34" spans="3:4" ht="12.75">
      <c r="C34" s="33"/>
      <c r="D34" s="33"/>
    </row>
    <row r="35" spans="2:4" ht="12.75">
      <c r="B35" s="1"/>
      <c r="C35" s="34"/>
      <c r="D35" s="34"/>
    </row>
    <row r="36" spans="2:4" ht="12.75">
      <c r="B36" s="1"/>
      <c r="C36" s="34"/>
      <c r="D36" s="34"/>
    </row>
    <row r="37" spans="2:4" ht="12.75">
      <c r="B37" s="1"/>
      <c r="C37" s="2"/>
      <c r="D37" s="2"/>
    </row>
  </sheetData>
  <sheetProtection/>
  <mergeCells count="4">
    <mergeCell ref="E1:F1"/>
    <mergeCell ref="E3:F3"/>
    <mergeCell ref="B5:F5"/>
    <mergeCell ref="D2:F2"/>
  </mergeCells>
  <printOptions/>
  <pageMargins left="0.3937007874015748" right="0.1968503937007874" top="0.5905511811023623" bottom="0.5905511811023623" header="0" footer="0"/>
  <pageSetup fitToHeight="4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2015-11-09T06:23:39Z</cp:lastPrinted>
  <dcterms:created xsi:type="dcterms:W3CDTF">1996-10-08T23:32:33Z</dcterms:created>
  <dcterms:modified xsi:type="dcterms:W3CDTF">2015-12-14T16:31:45Z</dcterms:modified>
  <cp:category/>
  <cp:version/>
  <cp:contentType/>
  <cp:contentStatus/>
</cp:coreProperties>
</file>