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<sst xmlns="http://schemas.openxmlformats.org/spreadsheetml/2006/main" count="42" uniqueCount="30">
  <si>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Приложение № 1 к постановлению администрации</t>
  </si>
  <si>
    <t>Андреевского сельского поселения</t>
  </si>
  <si>
    <t>От 30.08.2017 № 105</t>
  </si>
  <si>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</si>
  <si>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</si>
  <si>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</si>
  <si>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</si>
  <si>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</si>
  <si>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</si>
  <si>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</si>
  <si>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</si>
  <si>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</si>
  <si>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</si>
  <si>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</si>
  <si>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</si>
  <si>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</si>
  <si>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</si>
  <si>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</si>
  <si>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</si>
  <si>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</si>
  <si>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</si>
  <si>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</si>
  <si>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Андреевское на 2017 год</t>
  </si>
  <si>
    <t>п Майский ул Новая д.23</t>
  </si>
  <si>
    <t>Итого по Андреевское на 2018 год</t>
  </si>
  <si>
    <t>с Андреевское ул Советская А д.5</t>
  </si>
  <si>
    <t>Итого по Андреевское на 2019 год</t>
  </si>
  <si>
    <t>п Майский ул Парковая д.10</t>
  </si>
  <si>
    <t>п Светлый ул Садовая д.5</t>
  </si>
  <si>
    <t>п Светлый ул Садовая д.7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</si>
</sst>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33" applyFill="1">
      <alignment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2" fontId="4" fillId="0" borderId="10" xfId="33" applyNumberFormat="1" applyFont="1" applyFill="1" applyBorder="1" applyAlignment="1">
      <alignment horizontal="center" vertical="center" wrapText="1"/>
      <protection/>
    </xf>
    <xf numFmtId="4" fontId="4" fillId="0" borderId="10" xfId="33" applyNumberFormat="1" applyFont="1" applyFill="1" applyBorder="1" applyAlignment="1">
      <alignment horizontal="center" wrapText="1"/>
      <protection/>
    </xf>
    <xf numFmtId="0" fontId="4" fillId="0" borderId="10" xfId="33" applyFont="1" applyFill="1" applyBorder="1" applyAlignment="1">
      <alignment horizontal="center" wrapText="1"/>
      <protection/>
    </xf>
    <xf numFmtId="0" fontId="4" fillId="0" borderId="10" xfId="33" applyNumberFormat="1" applyFont="1" applyFill="1" applyBorder="1" applyAlignment="1">
      <alignment horizontal="center" wrapText="1"/>
      <protection/>
    </xf>
    <xf numFmtId="2" fontId="4" fillId="0" borderId="10" xfId="33" applyNumberFormat="1" applyFont="1" applyFill="1" applyBorder="1" applyAlignment="1">
      <alignment horizontal="center" wrapText="1"/>
      <protection/>
    </xf>
    <xf numFmtId="1" fontId="4" fillId="0" borderId="10" xfId="33" applyNumberFormat="1" applyFont="1" applyFill="1" applyBorder="1" applyAlignment="1">
      <alignment horizontal="center" wrapText="1"/>
      <protection/>
    </xf>
    <xf numFmtId="164" fontId="4" fillId="0" borderId="10" xfId="33" applyNumberFormat="1" applyFont="1" applyFill="1" applyBorder="1" applyAlignment="1">
      <alignment horizontal="left"/>
      <protection/>
    </xf>
    <xf numFmtId="165" fontId="1" fillId="0" borderId="10" xfId="33" applyNumberFormat="1" applyFill="1" applyBorder="1" applyAlignment="1">
      <alignment wrapText="1"/>
      <protection/>
    </xf>
    <xf numFmtId="4" fontId="4" fillId="0" borderId="10" xfId="53" applyNumberFormat="1" applyFont="1" applyFill="1" applyBorder="1" applyAlignment="1">
      <alignment horizontal="right"/>
      <protection/>
    </xf>
    <xf numFmtId="1" fontId="4" fillId="0" borderId="10" xfId="53" applyNumberFormat="1" applyFont="1" applyFill="1" applyBorder="1" applyAlignment="1">
      <alignment horizontal="right"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0" xfId="33" applyFont="1" applyFill="1" applyBorder="1" applyAlignment="1">
      <alignment horizontal="left" vertical="center"/>
      <protection/>
    </xf>
    <xf numFmtId="1" fontId="4" fillId="0" borderId="10" xfId="33" applyNumberFormat="1" applyFont="1" applyFill="1" applyBorder="1" applyAlignment="1">
      <alignment/>
      <protection/>
    </xf>
    <xf numFmtId="4" fontId="4" fillId="0" borderId="10" xfId="33" applyNumberFormat="1" applyFont="1" applyFill="1" applyBorder="1" applyAlignment="1">
      <alignment/>
      <protection/>
    </xf>
    <xf numFmtId="0" fontId="4" fillId="0" borderId="10" xfId="33" applyFont="1" applyFill="1" applyBorder="1" applyAlignment="1">
      <alignment horizontal="left"/>
      <protection/>
    </xf>
    <xf numFmtId="4" fontId="4" fillId="0" borderId="10" xfId="33" applyNumberFormat="1" applyFont="1" applyFill="1" applyBorder="1" applyAlignment="1">
      <alignment horizontal="right"/>
      <protection/>
    </xf>
    <xf numFmtId="0" fontId="4" fillId="0" borderId="10" xfId="33" applyNumberFormat="1" applyFont="1" applyFill="1" applyBorder="1" applyAlignment="1">
      <alignment horizontal="right"/>
      <protection/>
    </xf>
    <xf numFmtId="0" fontId="4" fillId="0" borderId="10" xfId="33" applyFont="1" applyFill="1" applyBorder="1" applyAlignment="1">
      <alignment horizontal="center"/>
      <protection/>
    </xf>
    <xf numFmtId="4" fontId="4" fillId="0" borderId="10" xfId="33" applyNumberFormat="1" applyFont="1" applyFill="1" applyBorder="1">
      <alignment/>
      <protection/>
    </xf>
    <xf numFmtId="0" fontId="4" fillId="0" borderId="10" xfId="33" applyNumberFormat="1" applyFont="1" applyFill="1" applyBorder="1">
      <alignment/>
      <protection/>
    </xf>
    <xf numFmtId="4" fontId="1" fillId="0" borderId="0" xfId="33" applyNumberFormat="1" applyFill="1">
      <alignment/>
      <protection/>
    </xf>
    <xf numFmtId="0" fontId="3" fillId="0" borderId="0" xfId="33" applyFont="1" applyFill="1" applyBorder="1" applyAlignment="1">
      <alignment horizontal="right"/>
      <protection/>
    </xf>
    <xf numFmtId="1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4" fontId="4" fillId="0" borderId="10" xfId="3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J1">
      <selection activeCell="M3" sqref="M3"/>
    </sheetView>
  </sheetViews>
  <sheetFormatPr defaultColWidth="9.28125" defaultRowHeight="12.75"/>
  <cols>
    <col min="1" max="1" width="8.00390625" style="1" customWidth="1"/>
    <col min="2" max="2" width="50.140625" style="1" customWidth="1"/>
    <col min="3" max="3" width="15.57421875" style="1" customWidth="1"/>
    <col min="4" max="4" width="15.00390625" style="1" customWidth="1"/>
    <col min="5" max="5" width="12.140625" style="1" customWidth="1"/>
    <col min="6" max="6" width="13.7109375" style="1" customWidth="1"/>
    <col min="7" max="7" width="11.8515625" style="1" customWidth="1"/>
    <col min="8" max="8" width="14.57421875" style="1" customWidth="1"/>
    <col min="9" max="9" width="17.57421875" style="1" customWidth="1"/>
    <col min="10" max="10" width="15.28125" style="1" customWidth="1"/>
    <col min="11" max="11" width="11.8515625" style="1" customWidth="1"/>
    <col min="12" max="12" width="13.7109375" style="1" customWidth="1"/>
    <col min="13" max="13" width="12.28125" style="1" customWidth="1"/>
    <col min="14" max="14" width="14.140625" style="1" customWidth="1"/>
    <col min="15" max="15" width="12.7109375" style="1" customWidth="1"/>
    <col min="16" max="16" width="16.28125" style="1" customWidth="1"/>
    <col min="17" max="17" width="13.7109375" style="1" customWidth="1"/>
    <col min="18" max="18" width="13.28125" style="1" customWidth="1"/>
    <col min="19" max="16384" width="9.28125" style="1" customWidth="1"/>
  </cols>
  <sheetData>
    <row r="1" spans="14:18" ht="14.25">
      <c r="N1" s="24" t="s">
        <v>0</v>
      </c>
      <c r="O1" s="24"/>
      <c r="P1" s="24"/>
      <c r="Q1" s="24"/>
      <c r="R1" s="24"/>
    </row>
    <row r="2" spans="14:18" ht="14.25">
      <c r="N2" s="24" t="s">
        <v>1</v>
      </c>
      <c r="O2" s="24"/>
      <c r="P2" s="24"/>
      <c r="Q2" s="24"/>
      <c r="R2" s="24"/>
    </row>
    <row r="3" spans="14:18" ht="14.25">
      <c r="N3" s="24" t="s">
        <v>2</v>
      </c>
      <c r="O3" s="24"/>
      <c r="P3" s="24"/>
      <c r="Q3" s="24"/>
      <c r="R3" s="24"/>
    </row>
    <row r="8" spans="1:18" ht="12.75" customHeight="1">
      <c r="A8" s="25" t="s">
        <v>3</v>
      </c>
      <c r="B8" s="26" t="s">
        <v>4</v>
      </c>
      <c r="C8" s="27" t="s">
        <v>5</v>
      </c>
      <c r="D8" s="26" t="s">
        <v>6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 t="s">
        <v>7</v>
      </c>
      <c r="P8" s="26"/>
      <c r="Q8" s="26"/>
      <c r="R8" s="26"/>
    </row>
    <row r="9" spans="1:18" ht="102" customHeight="1">
      <c r="A9" s="25"/>
      <c r="B9" s="26"/>
      <c r="C9" s="27"/>
      <c r="D9" s="2" t="s">
        <v>8</v>
      </c>
      <c r="E9" s="26" t="s">
        <v>9</v>
      </c>
      <c r="F9" s="26"/>
      <c r="G9" s="26" t="s">
        <v>10</v>
      </c>
      <c r="H9" s="26"/>
      <c r="I9" s="26" t="s">
        <v>11</v>
      </c>
      <c r="J9" s="26"/>
      <c r="K9" s="26" t="s">
        <v>12</v>
      </c>
      <c r="L9" s="26"/>
      <c r="M9" s="26" t="s">
        <v>13</v>
      </c>
      <c r="N9" s="26"/>
      <c r="O9" s="2" t="s">
        <v>14</v>
      </c>
      <c r="P9" s="2" t="s">
        <v>15</v>
      </c>
      <c r="Q9" s="2" t="s">
        <v>16</v>
      </c>
      <c r="R9" s="3" t="s">
        <v>17</v>
      </c>
    </row>
    <row r="10" spans="1:18" ht="14.25">
      <c r="A10" s="25"/>
      <c r="B10" s="26"/>
      <c r="C10" s="4" t="s">
        <v>18</v>
      </c>
      <c r="D10" s="5" t="s">
        <v>18</v>
      </c>
      <c r="E10" s="6" t="s">
        <v>19</v>
      </c>
      <c r="F10" s="5" t="s">
        <v>18</v>
      </c>
      <c r="G10" s="5" t="s">
        <v>20</v>
      </c>
      <c r="H10" s="5" t="s">
        <v>18</v>
      </c>
      <c r="I10" s="5" t="s">
        <v>20</v>
      </c>
      <c r="J10" s="5" t="s">
        <v>18</v>
      </c>
      <c r="K10" s="5" t="s">
        <v>20</v>
      </c>
      <c r="L10" s="5" t="s">
        <v>18</v>
      </c>
      <c r="M10" s="5" t="s">
        <v>21</v>
      </c>
      <c r="N10" s="5" t="s">
        <v>18</v>
      </c>
      <c r="O10" s="5" t="s">
        <v>18</v>
      </c>
      <c r="P10" s="5" t="s">
        <v>18</v>
      </c>
      <c r="Q10" s="5" t="s">
        <v>18</v>
      </c>
      <c r="R10" s="7" t="s">
        <v>18</v>
      </c>
    </row>
    <row r="11" spans="1:18" ht="14.25">
      <c r="A11" s="8">
        <v>1</v>
      </c>
      <c r="B11" s="5">
        <v>2</v>
      </c>
      <c r="C11" s="5">
        <v>3</v>
      </c>
      <c r="D11" s="5">
        <v>4</v>
      </c>
      <c r="E11" s="6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</row>
    <row r="12" spans="1:18" ht="14.25">
      <c r="A12" s="9" t="s">
        <v>22</v>
      </c>
      <c r="B12" s="10"/>
      <c r="C12" s="11">
        <f>D12+F12+H12+J12+L12+N12+O12+P12+Q12+R12</f>
        <v>2756018.7399999998</v>
      </c>
      <c r="D12" s="11">
        <f>D13</f>
        <v>0</v>
      </c>
      <c r="E12" s="12">
        <v>0</v>
      </c>
      <c r="F12" s="11">
        <f aca="true" t="shared" si="0" ref="F12:R12">F13</f>
        <v>0</v>
      </c>
      <c r="G12" s="11">
        <f t="shared" si="0"/>
        <v>816</v>
      </c>
      <c r="H12" s="11">
        <f t="shared" si="0"/>
        <v>2715289.4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1">
        <f t="shared" si="0"/>
        <v>0</v>
      </c>
      <c r="Q12" s="11">
        <f t="shared" si="0"/>
        <v>0</v>
      </c>
      <c r="R12" s="11">
        <f t="shared" si="0"/>
        <v>40729.34</v>
      </c>
    </row>
    <row r="13" spans="1:18" ht="14.25">
      <c r="A13" s="13">
        <v>1</v>
      </c>
      <c r="B13" s="14" t="s">
        <v>23</v>
      </c>
      <c r="C13" s="11">
        <f>D13+F13+H13+J13+L13+N13+O13+P13+Q13+R13</f>
        <v>2756018.7399999998</v>
      </c>
      <c r="D13" s="11">
        <v>0</v>
      </c>
      <c r="E13" s="15">
        <v>0</v>
      </c>
      <c r="F13" s="11">
        <v>0</v>
      </c>
      <c r="G13" s="16">
        <v>816</v>
      </c>
      <c r="H13" s="11">
        <v>2715289.4</v>
      </c>
      <c r="I13" s="16">
        <v>0</v>
      </c>
      <c r="J13" s="11">
        <v>0</v>
      </c>
      <c r="K13" s="16">
        <v>0</v>
      </c>
      <c r="L13" s="11">
        <v>0</v>
      </c>
      <c r="M13" s="16">
        <v>0</v>
      </c>
      <c r="N13" s="11">
        <v>0</v>
      </c>
      <c r="O13" s="11">
        <v>0</v>
      </c>
      <c r="P13" s="16">
        <v>0</v>
      </c>
      <c r="Q13" s="16">
        <v>0</v>
      </c>
      <c r="R13" s="11">
        <v>40729.34</v>
      </c>
    </row>
    <row r="14" spans="1:18" ht="14.25">
      <c r="A14" s="17" t="s">
        <v>24</v>
      </c>
      <c r="B14" s="14"/>
      <c r="C14" s="18">
        <f aca="true" t="shared" si="1" ref="C14:R14">C15</f>
        <v>1568952</v>
      </c>
      <c r="D14" s="18">
        <f t="shared" si="1"/>
        <v>0</v>
      </c>
      <c r="E14" s="19">
        <f t="shared" si="1"/>
        <v>0</v>
      </c>
      <c r="F14" s="18">
        <f t="shared" si="1"/>
        <v>0</v>
      </c>
      <c r="G14" s="18">
        <f t="shared" si="1"/>
        <v>462</v>
      </c>
      <c r="H14" s="18">
        <f t="shared" si="1"/>
        <v>1403952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>
        <f t="shared" si="1"/>
        <v>165000</v>
      </c>
    </row>
    <row r="15" spans="1:18" ht="14.25">
      <c r="A15" s="20">
        <v>1</v>
      </c>
      <c r="B15" s="14" t="s">
        <v>25</v>
      </c>
      <c r="C15" s="18">
        <f>D15+F15+H15+J15+L15+N15+O15+P15+Q15+R15</f>
        <v>1568952</v>
      </c>
      <c r="D15" s="21">
        <v>0</v>
      </c>
      <c r="E15" s="22">
        <v>0</v>
      </c>
      <c r="F15" s="21">
        <v>0</v>
      </c>
      <c r="G15" s="21">
        <v>462</v>
      </c>
      <c r="H15" s="21">
        <v>1403952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165000</v>
      </c>
    </row>
    <row r="16" spans="1:18" ht="14.25">
      <c r="A16" s="17" t="s">
        <v>26</v>
      </c>
      <c r="B16" s="14"/>
      <c r="C16" s="18">
        <f aca="true" t="shared" si="2" ref="C16:R16">SUM(C17:C19)</f>
        <v>3449220.62</v>
      </c>
      <c r="D16" s="18">
        <f t="shared" si="2"/>
        <v>0</v>
      </c>
      <c r="E16" s="19">
        <f t="shared" si="2"/>
        <v>0</v>
      </c>
      <c r="F16" s="18">
        <f t="shared" si="2"/>
        <v>0</v>
      </c>
      <c r="G16" s="18">
        <f t="shared" si="2"/>
        <v>1136</v>
      </c>
      <c r="H16" s="18">
        <f t="shared" si="2"/>
        <v>2954220.62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8">
        <f t="shared" si="2"/>
        <v>0</v>
      </c>
      <c r="O16" s="18">
        <f t="shared" si="2"/>
        <v>0</v>
      </c>
      <c r="P16" s="18">
        <f t="shared" si="2"/>
        <v>0</v>
      </c>
      <c r="Q16" s="18">
        <f t="shared" si="2"/>
        <v>0</v>
      </c>
      <c r="R16" s="18">
        <f t="shared" si="2"/>
        <v>495000</v>
      </c>
    </row>
    <row r="17" spans="1:18" ht="14.25">
      <c r="A17" s="20">
        <v>1</v>
      </c>
      <c r="B17" s="14" t="s">
        <v>27</v>
      </c>
      <c r="C17" s="18">
        <f>D17+F17+H17+J17+L17+N17+O17+P17+Q17+R17</f>
        <v>1867800</v>
      </c>
      <c r="D17" s="21">
        <v>0</v>
      </c>
      <c r="E17" s="22">
        <v>0</v>
      </c>
      <c r="F17" s="21">
        <v>0</v>
      </c>
      <c r="G17" s="21">
        <v>550</v>
      </c>
      <c r="H17" s="21">
        <v>1702800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165000</v>
      </c>
    </row>
    <row r="18" spans="1:18" ht="14.25">
      <c r="A18" s="20">
        <v>2</v>
      </c>
      <c r="B18" s="14" t="s">
        <v>28</v>
      </c>
      <c r="C18" s="18">
        <f>D18+F18+H18+J18+L18+N18+O18+P18+Q18+R18</f>
        <v>995028</v>
      </c>
      <c r="D18" s="21">
        <v>0</v>
      </c>
      <c r="E18" s="22">
        <v>0</v>
      </c>
      <c r="F18" s="21">
        <v>0</v>
      </c>
      <c r="G18" s="21">
        <v>293</v>
      </c>
      <c r="H18" s="21">
        <v>830028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165000</v>
      </c>
    </row>
    <row r="19" spans="1:18" ht="14.25">
      <c r="A19" s="20">
        <v>3</v>
      </c>
      <c r="B19" s="14" t="s">
        <v>29</v>
      </c>
      <c r="C19" s="18">
        <f>D19+F19+H19+J19+L19+N19+O19+P19+Q19+R19</f>
        <v>586392.62</v>
      </c>
      <c r="D19" s="21">
        <v>0</v>
      </c>
      <c r="E19" s="22">
        <v>0</v>
      </c>
      <c r="F19" s="21">
        <v>0</v>
      </c>
      <c r="G19" s="21">
        <v>293</v>
      </c>
      <c r="H19" s="21">
        <v>421392.62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165000</v>
      </c>
    </row>
    <row r="22" ht="14.25">
      <c r="E22" s="23"/>
    </row>
  </sheetData>
  <sheetProtection selectLockedCells="1" selectUnlockedCells="1"/>
  <mergeCells count="13">
    <mergeCell ref="I9:J9"/>
    <mergeCell ref="K9:L9"/>
    <mergeCell ref="M9:N9"/>
    <mergeCell ref="N1:R1"/>
    <mergeCell ref="N2:R2"/>
    <mergeCell ref="N3:R3"/>
    <mergeCell ref="A8:A10"/>
    <mergeCell ref="B8:B10"/>
    <mergeCell ref="C8:C9"/>
    <mergeCell ref="D8:N8"/>
    <mergeCell ref="O8:R8"/>
    <mergeCell ref="E9:F9"/>
    <mergeCell ref="G9:H9"/>
  </mergeCells>
  <printOptions/>
  <pageMargins left="0" right="0" top="0" bottom="0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2017-08-31T18:02:15Z</dcterms:modified>
  <cp:category/>
  <cp:version/>
  <cp:contentType/>
  <cp:contentStatus/>
</cp:coreProperties>
</file>